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390" tabRatio="803" activeTab="0"/>
  </bookViews>
  <sheets>
    <sheet name="표지" sheetId="1" r:id="rId1"/>
    <sheet name="Highlights" sheetId="2" r:id="rId2"/>
    <sheet name="Premium" sheetId="3" r:id="rId3"/>
    <sheet name="Efficiency" sheetId="4" r:id="rId4"/>
    <sheet name="IS" sheetId="5" r:id="rId5"/>
    <sheet name="BS" sheetId="6" r:id="rId6"/>
  </sheets>
  <definedNames>
    <definedName name="_xlnm.Print_Area" localSheetId="5">'BS'!$A$1:$J$38</definedName>
    <definedName name="_xlnm.Print_Area" localSheetId="3">'Efficiency'!$A$1:$M$39</definedName>
    <definedName name="_xlnm.Print_Area" localSheetId="1">'Highlights'!$A$1:$K$39</definedName>
    <definedName name="_xlnm.Print_Area" localSheetId="4">'IS'!$A$1:$K$32</definedName>
    <definedName name="_xlnm.Print_Area" localSheetId="2">'Premium'!$A$1:$N$23</definedName>
    <definedName name="_xlnm.Print_Area" localSheetId="0">'표지'!$A$1:$J$31</definedName>
  </definedNames>
  <calcPr fullCalcOnLoad="1"/>
</workbook>
</file>

<file path=xl/sharedStrings.xml><?xml version="1.0" encoding="utf-8"?>
<sst xmlns="http://schemas.openxmlformats.org/spreadsheetml/2006/main" count="223" uniqueCount="170">
  <si>
    <t>1. 매 출</t>
  </si>
  <si>
    <t>구    분</t>
  </si>
  <si>
    <t>QoQ</t>
  </si>
  <si>
    <t>YoY</t>
  </si>
  <si>
    <t xml:space="preserve"> - 일반</t>
  </si>
  <si>
    <t xml:space="preserve"> - 장기</t>
  </si>
  <si>
    <t xml:space="preserve"> - 자동차</t>
  </si>
  <si>
    <t>2. 손 익</t>
  </si>
  <si>
    <t xml:space="preserve">   손해율</t>
  </si>
  <si>
    <t xml:space="preserve"> - 장기위험(보유)</t>
  </si>
  <si>
    <t xml:space="preserve">   사업비율</t>
  </si>
  <si>
    <t xml:space="preserve">   합산비율</t>
  </si>
  <si>
    <t>3. 재 무</t>
  </si>
  <si>
    <t>(YTD)</t>
  </si>
  <si>
    <t>총자산</t>
  </si>
  <si>
    <t>자기자본</t>
  </si>
  <si>
    <t>지급여력비율(RBC)</t>
  </si>
  <si>
    <t>Ⅱ. 원수보험료</t>
  </si>
  <si>
    <t>구성비</t>
  </si>
  <si>
    <t>일    반</t>
  </si>
  <si>
    <t>장    기</t>
  </si>
  <si>
    <t>자 동 차</t>
  </si>
  <si>
    <t>합    계</t>
  </si>
  <si>
    <t>상   해</t>
  </si>
  <si>
    <t>운전자</t>
  </si>
  <si>
    <t>질   병</t>
  </si>
  <si>
    <t>인보험 소계</t>
  </si>
  <si>
    <t>재   물</t>
  </si>
  <si>
    <t>보장성 소계</t>
  </si>
  <si>
    <t>저축성</t>
  </si>
  <si>
    <t>13회차 유지율</t>
  </si>
  <si>
    <t>25회차 유지율</t>
  </si>
  <si>
    <t>Ⅲ. 보험영업 효율지표 (손해율 및 사업비율)</t>
  </si>
  <si>
    <t>QoQ</t>
  </si>
  <si>
    <t>YoY</t>
  </si>
  <si>
    <t>일반보험</t>
  </si>
  <si>
    <t>경과보험료</t>
  </si>
  <si>
    <t>발생손해액</t>
  </si>
  <si>
    <t>(손 해 율)</t>
  </si>
  <si>
    <t>순사업비</t>
  </si>
  <si>
    <t>(사업비율)</t>
  </si>
  <si>
    <t>(합산비율)</t>
  </si>
  <si>
    <t>장기보험</t>
  </si>
  <si>
    <t>경과보험료</t>
  </si>
  <si>
    <t>발생손해액</t>
  </si>
  <si>
    <t>(손 해 율)</t>
  </si>
  <si>
    <t>순사업비</t>
  </si>
  <si>
    <t>자동차보험</t>
  </si>
  <si>
    <t>회사 계</t>
  </si>
  <si>
    <t>합산비율</t>
  </si>
  <si>
    <t>장기위험</t>
  </si>
  <si>
    <t>원수위험보험료</t>
  </si>
  <si>
    <t>보유위험손해율</t>
  </si>
  <si>
    <t>(단위:백만원, %)</t>
  </si>
  <si>
    <t>3Q</t>
  </si>
  <si>
    <t>3Q</t>
  </si>
  <si>
    <t>※ 장기보험 신계약 실적</t>
  </si>
  <si>
    <t>(단위:백만원, %, %p)</t>
  </si>
  <si>
    <t>주1) 투자이익률 = (투자영업이익 / 경과운용자산) * (365/경과일수)</t>
  </si>
  <si>
    <t>순사업비</t>
  </si>
  <si>
    <t>사업비</t>
  </si>
  <si>
    <t>(단위:백만원, %, %p)</t>
  </si>
  <si>
    <t>보유위험경과보험료</t>
  </si>
  <si>
    <t>I. 현금및현금성자산</t>
  </si>
  <si>
    <t>Ⅱ. 금융자산</t>
  </si>
  <si>
    <t>Ⅲ. 재보험자산</t>
  </si>
  <si>
    <t>Ⅳ. 유형자산</t>
  </si>
  <si>
    <t>Ⅴ. 투자부동산</t>
  </si>
  <si>
    <t>Ⅵ. 무형자산</t>
  </si>
  <si>
    <t>Ⅶ. 당기법인세자산</t>
  </si>
  <si>
    <t>부채</t>
  </si>
  <si>
    <t>Ⅰ. 보험계약부채</t>
  </si>
  <si>
    <t>Ⅱ. 금융부채</t>
  </si>
  <si>
    <t>Ⅲ. 순확정급여부채</t>
  </si>
  <si>
    <t>Ⅳ. 당기법인세부채</t>
  </si>
  <si>
    <t>Ⅴ. 이연법인세부채</t>
  </si>
  <si>
    <t>Ⅵ. 기타부채</t>
  </si>
  <si>
    <t>Ⅶ. 특별계정부채</t>
  </si>
  <si>
    <t>자 산 총 계</t>
  </si>
  <si>
    <t>Ⅰ. 자본금</t>
  </si>
  <si>
    <t>Ⅱ. 자본잉여금</t>
  </si>
  <si>
    <t>Ⅲ. 자본조정</t>
  </si>
  <si>
    <t>Ⅳ. 기타포괄손익누계액</t>
  </si>
  <si>
    <t>Ⅴ. 이익잉여금</t>
  </si>
  <si>
    <t>Ⅵ. 신종자본증권</t>
  </si>
  <si>
    <t>Ⅰ. 영업수익</t>
  </si>
  <si>
    <t>1. 보험료수익</t>
  </si>
  <si>
    <t>2. 재보험수익</t>
  </si>
  <si>
    <t>3. 이자수익</t>
  </si>
  <si>
    <t>Ⅱ. 영업비용</t>
  </si>
  <si>
    <t>1. 보험계약부채전입액</t>
  </si>
  <si>
    <t>2. 재보험자산 환입액</t>
  </si>
  <si>
    <t>3. 지급보험금 및 환급금비용</t>
  </si>
  <si>
    <t>4. 재보험비용</t>
  </si>
  <si>
    <t>5. 구상손실</t>
  </si>
  <si>
    <t>8. 신계약비상각비</t>
  </si>
  <si>
    <t>Ⅲ. 영업이익</t>
  </si>
  <si>
    <t>Ⅳ. 영업외수익</t>
  </si>
  <si>
    <t>Ⅴ. 영업외비용</t>
  </si>
  <si>
    <t>Ⅵ. 법인세비용차감전순이익</t>
  </si>
  <si>
    <t>Ⅶ. 법인세비용</t>
  </si>
  <si>
    <t>Ⅷ. 당기순이익</t>
  </si>
  <si>
    <t>Ⅸ. 기타포괄손익</t>
  </si>
  <si>
    <t>1. 후속적으로 당기손익으로 재분류되지 않는 항목</t>
  </si>
  <si>
    <t>2. 후속적으로 당기손익으로 재분류되는 항목</t>
  </si>
  <si>
    <t>Ⅹ. 총포괄이익</t>
  </si>
  <si>
    <t xml:space="preserve"> - 보장성</t>
  </si>
  <si>
    <t xml:space="preserve"> - 저축성</t>
  </si>
  <si>
    <t>주2) 경과운용자산 = AVERAGE(운용자산) - (투자영업이익)/2</t>
  </si>
  <si>
    <t xml:space="preserve">   원수보험료</t>
  </si>
  <si>
    <t xml:space="preserve"> - 일반</t>
  </si>
  <si>
    <t xml:space="preserve">   투자이익률</t>
  </si>
  <si>
    <t xml:space="preserve">   영업이익</t>
  </si>
  <si>
    <t>자본</t>
  </si>
  <si>
    <t>자산</t>
  </si>
  <si>
    <t>Ⅶ. 요약 재무상태표</t>
  </si>
  <si>
    <t xml:space="preserve"> I. 경영실적 Highlights</t>
  </si>
  <si>
    <t>Ⅱ. 원수보험료 (Premium)</t>
  </si>
  <si>
    <t>Ⅲ. 보험영업 효율지표 (Efficiency)</t>
  </si>
  <si>
    <t xml:space="preserve"> Contents</t>
  </si>
  <si>
    <t>(단위 : 원)</t>
  </si>
  <si>
    <t>구    분</t>
  </si>
  <si>
    <t>2020 결산</t>
  </si>
  <si>
    <r>
      <rPr>
        <b/>
        <sz val="14"/>
        <rFont val="맑은 고딕"/>
        <family val="3"/>
      </rPr>
      <t>Ⅵ</t>
    </r>
    <r>
      <rPr>
        <b/>
        <sz val="14"/>
        <rFont val="맑은 고딕"/>
        <family val="3"/>
      </rPr>
      <t>. 요약 손익계산서</t>
    </r>
  </si>
  <si>
    <t>(단위:원)</t>
  </si>
  <si>
    <t>구    분</t>
  </si>
  <si>
    <t>2020.12월말</t>
  </si>
  <si>
    <t>Ⅷ. 이연법인세자산</t>
  </si>
  <si>
    <t>Ⅸ. 미상각신계약비</t>
  </si>
  <si>
    <t>Ⅹ. 기타자산</t>
  </si>
  <si>
    <t>ⅩI. 종업원급여자산</t>
  </si>
  <si>
    <t>ⅩⅡ. 특별계정자산</t>
  </si>
  <si>
    <t>부 채 총 계</t>
  </si>
  <si>
    <t>자 본 총 계</t>
  </si>
  <si>
    <t>YoY</t>
  </si>
  <si>
    <t>Factsheet</t>
  </si>
  <si>
    <t>누계</t>
  </si>
  <si>
    <t>누계</t>
  </si>
  <si>
    <t>2021.06월말</t>
  </si>
  <si>
    <t>2021.03월말</t>
  </si>
  <si>
    <t xml:space="preserve">       원수보험료</t>
  </si>
  <si>
    <t>4. 배당수익</t>
  </si>
  <si>
    <t>5. 금융상품관련이익</t>
  </si>
  <si>
    <t>6. 기타 금융상품관련이익</t>
  </si>
  <si>
    <t>7. 대손충당금 환입</t>
  </si>
  <si>
    <t>8. 재보험자산 전입액</t>
  </si>
  <si>
    <t>9. 구상이익</t>
  </si>
  <si>
    <t>10. 수입경비</t>
  </si>
  <si>
    <t>11. 기타영업수익</t>
  </si>
  <si>
    <t>12. 특별계정수익</t>
  </si>
  <si>
    <t>6. 사업비</t>
  </si>
  <si>
    <t>7. 손해조사비</t>
  </si>
  <si>
    <t>9. 금융상품관련손실</t>
  </si>
  <si>
    <t>10. 기타 금융상품관련손실</t>
  </si>
  <si>
    <t>11. 이자비용</t>
  </si>
  <si>
    <t>12. 재산관리비</t>
  </si>
  <si>
    <t>13. 기타영업비용</t>
  </si>
  <si>
    <t>14. 대손상각비</t>
  </si>
  <si>
    <t>15. 특별계정비용</t>
  </si>
  <si>
    <t>3Q 누계</t>
  </si>
  <si>
    <t>3Q 누계</t>
  </si>
  <si>
    <t>2021.09월말</t>
  </si>
  <si>
    <t>2021년 3분기</t>
  </si>
  <si>
    <t>21.2Q</t>
  </si>
  <si>
    <t>21.3Q</t>
  </si>
  <si>
    <t>20.3Q</t>
  </si>
  <si>
    <t>누계</t>
  </si>
  <si>
    <t>Ⅳ. 손익계산서</t>
  </si>
  <si>
    <t>Ⅴ. 재무상태표</t>
  </si>
  <si>
    <t>I. 경영실적 Highlights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</si>
</sst>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%"/>
    <numFmt numFmtId="178" formatCode="0.0%&quot;p&quot;"/>
    <numFmt numFmtId="179" formatCode="0_);[Red]\(0\)"/>
    <numFmt numFmtId="180" formatCode="#,##0.0;[Red]\-#,##0.0"/>
    <numFmt numFmtId="181" formatCode="0.0%\p"/>
    <numFmt numFmtId="182" formatCode="0.00%&quot;p&quot;"/>
    <numFmt numFmtId="183" formatCode="#,##0.000;[Red]\-#,##0.000"/>
    <numFmt numFmtId="184" formatCode="0.00%\p"/>
    <numFmt numFmtId="185" formatCode="0.00_ "/>
    <numFmt numFmtId="186" formatCode="#,##0.0"/>
    <numFmt numFmtId="18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8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9" formatCode="_ * #,##0_ ;_ * \-#,##0_ ;_ * &quot;-&quot;_ ;_ @_ "/>
    <numFmt numFmtId="190" formatCode="&quot;W&quot;#,##0.00;[Red]\-&quot;W&quot;#,##0.00"/>
    <numFmt numFmtId="191" formatCode="_ * #,##0.00_ ;_ * \-#,##0.00_ ;_ * &quot;-&quot;??_ ;_ @_ "/>
    <numFmt numFmtId="192" formatCode="_(&quot;$&quot;* #,##0.0_);_(&quot;$&quot;* \(#,##0.0\);_(&quot;$&quot;* &quot;-&quot;??_);_(@_)"/>
    <numFmt numFmtId="193" formatCode="#,##0&quot;?_);[Red]\(#,##0&quot;&quot;?&quot;\)"/>
    <numFmt numFmtId="194" formatCode="\$#,##0.000000000_);[Red]\(\$#,##0.000000000\)"/>
    <numFmt numFmtId="195" formatCode="\$#,##0.00000000000_);[Red]\(\$#,##0.00000000000\)"/>
    <numFmt numFmtId="196" formatCode="_-* #,##0.000_-;\-* #,##0.000_-;_-* &quot;-&quot;_-;_-@_-"/>
    <numFmt numFmtId="197" formatCode="#,##0;&quot;-&quot;#,##0"/>
    <numFmt numFmtId="198" formatCode="#,##0_ "/>
    <numFmt numFmtId="199" formatCode="#,###_ "/>
    <numFmt numFmtId="200" formatCode="[$-412]yyyy&quot;년&quot;\ m&quot;월&quot;\ d&quot;일&quot;\ dddd"/>
    <numFmt numFmtId="201" formatCode="[$-412]AM/PM\ h:mm:ss"/>
    <numFmt numFmtId="202" formatCode="0.00000"/>
    <numFmt numFmtId="203" formatCode="0.0000"/>
    <numFmt numFmtId="204" formatCode="0.000"/>
    <numFmt numFmtId="205" formatCode="0.0"/>
    <numFmt numFmtId="206" formatCode="0.000000"/>
    <numFmt numFmtId="207" formatCode="0.0000000"/>
    <numFmt numFmtId="208" formatCode="#,##0_);[Red]\(#,##0\)"/>
    <numFmt numFmtId="209" formatCode="0.0%\ ;\▲0.0%\ ;\ &quot;-&quot;"/>
    <numFmt numFmtId="210" formatCode="0.0%\p\ ;\▲0.0%\p\ ;\ &quot;-&quot;"/>
    <numFmt numFmtId="211" formatCode="0.0%\ ;\ \▲0.0%\ ;&quot;-&quot;"/>
    <numFmt numFmtId="212" formatCode="#,###\ ;\▲#,###\ ;\ &quot;-&quot;"/>
    <numFmt numFmtId="213" formatCode="#,##0\ ;\ \▲#,##0\ ;\ &quot;-&quot;"/>
    <numFmt numFmtId="214" formatCode="0.00%\p\ ;\▲0.00%\p\ ;\ &quot;-&quot;"/>
    <numFmt numFmtId="215" formatCode="0%\p\ ;\▲0%\p\ ;\ &quot;-&quot;"/>
    <numFmt numFmtId="216" formatCode="0.000%"/>
    <numFmt numFmtId="217" formatCode="#,##0\ ;\ \▲#,##0\ 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mm&quot;월&quot;\ dd&quot;일&quot;"/>
    <numFmt numFmtId="223" formatCode="0.00%;\▲0.00%"/>
    <numFmt numFmtId="224" formatCode="#,##0;\▲#,##0"/>
    <numFmt numFmtId="225" formatCode="0.0%;\▲0.0%"/>
    <numFmt numFmtId="226" formatCode="0.0%&quot;p&quot;;\▲0.0%&quot;p&quot;"/>
    <numFmt numFmtId="227" formatCode="0.0%\p;\▲0.0%\p"/>
    <numFmt numFmtId="228" formatCode="0.0%\p;\▲0.0%&quot;p&quot;"/>
    <numFmt numFmtId="229" formatCode="0.00%&quot;p&quot;;\▲0.00%&quot;p&quot;"/>
    <numFmt numFmtId="230" formatCode="0.00%&quot;p&quot;\ ;\ \▲0.00%&quot;p&quot;"/>
    <numFmt numFmtId="231" formatCode="0.0%&quot;p&quot;\ ;\▲0.0%&quot;p&quot;"/>
    <numFmt numFmtId="232" formatCode="0.0%&quot;p&quot;\ ;\ \▲0.0%&quot;p&quot;"/>
    <numFmt numFmtId="233" formatCode="#,##0.0%;\▲0.0%"/>
    <numFmt numFmtId="234" formatCode="#,##0.0%;\▲#,##0.0%"/>
    <numFmt numFmtId="235" formatCode="0.000%;\▲0.000%"/>
  </numFmts>
  <fonts count="87">
    <font>
      <sz val="12"/>
      <name val="바탕체"/>
      <family val="1"/>
    </font>
    <font>
      <sz val="11"/>
      <color indexed="8"/>
      <name val="맑은 고딕"/>
      <family val="3"/>
    </font>
    <font>
      <sz val="8"/>
      <name val="바탕체"/>
      <family val="1"/>
    </font>
    <font>
      <sz val="9"/>
      <name val="맑은 고딕"/>
      <family val="3"/>
    </font>
    <font>
      <sz val="12"/>
      <name val="뼻뮝"/>
      <family val="3"/>
    </font>
    <font>
      <b/>
      <sz val="14"/>
      <name val="맑은 고딕"/>
      <family val="3"/>
    </font>
    <font>
      <sz val="8"/>
      <name val="돋움"/>
      <family val="3"/>
    </font>
    <font>
      <sz val="14"/>
      <name val="맑은 고딕"/>
      <family val="3"/>
    </font>
    <font>
      <sz val="8"/>
      <name val="맑은 고딕"/>
      <family val="3"/>
    </font>
    <font>
      <b/>
      <sz val="13"/>
      <name val="맑은 고딕"/>
      <family val="3"/>
    </font>
    <font>
      <b/>
      <sz val="9"/>
      <name val="맑은 고딕"/>
      <family val="3"/>
    </font>
    <font>
      <sz val="8"/>
      <name val="바탕"/>
      <family val="1"/>
    </font>
    <font>
      <b/>
      <sz val="11"/>
      <name val="굴림체"/>
      <family val="3"/>
    </font>
    <font>
      <sz val="11"/>
      <name val="굴림체"/>
      <family val="3"/>
    </font>
    <font>
      <sz val="11"/>
      <name val="돋움"/>
      <family val="3"/>
    </font>
    <font>
      <sz val="10"/>
      <name val="MS Sans Serif"/>
      <family val="2"/>
    </font>
    <font>
      <sz val="10"/>
      <name val="Arial"/>
      <family val="2"/>
    </font>
    <font>
      <sz val="11"/>
      <name val="±¼¸²Ã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4"/>
      <name val="뼻뮝"/>
      <family val="3"/>
    </font>
    <font>
      <sz val="10"/>
      <name val="궁서(English)"/>
      <family val="3"/>
    </font>
    <font>
      <b/>
      <sz val="7"/>
      <name val="맑은 고딕"/>
      <family val="3"/>
    </font>
    <font>
      <sz val="16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2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2"/>
      <color indexed="12"/>
      <name val="바탕체"/>
      <family val="1"/>
    </font>
    <font>
      <b/>
      <sz val="9"/>
      <color indexed="8"/>
      <name val="맑은 고딕"/>
      <family val="3"/>
    </font>
    <font>
      <sz val="9"/>
      <color indexed="10"/>
      <name val="맑은 고딕"/>
      <family val="3"/>
    </font>
    <font>
      <i/>
      <sz val="9"/>
      <name val="맑은 고딕"/>
      <family val="3"/>
    </font>
    <font>
      <b/>
      <sz val="18"/>
      <color indexed="9"/>
      <name val="맑은 고딕"/>
      <family val="3"/>
    </font>
    <font>
      <sz val="16"/>
      <color indexed="9"/>
      <name val="맑은 고딕"/>
      <family val="3"/>
    </font>
    <font>
      <sz val="18"/>
      <color indexed="9"/>
      <name val="Noto Sans CJK KR Bold"/>
      <family val="2"/>
    </font>
    <font>
      <sz val="36"/>
      <color indexed="9"/>
      <name val="Noto Sans CJK KR Bold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맑은 고딕"/>
      <family val="3"/>
    </font>
    <font>
      <u val="single"/>
      <sz val="12"/>
      <color theme="10"/>
      <name val="바탕체"/>
      <family val="1"/>
    </font>
    <font>
      <b/>
      <sz val="14"/>
      <name val="Calibri"/>
      <family val="3"/>
    </font>
    <font>
      <b/>
      <sz val="9"/>
      <color theme="1"/>
      <name val="맑은 고딕"/>
      <family val="3"/>
    </font>
    <font>
      <sz val="9"/>
      <color rgb="FFFF0000"/>
      <name val="맑은 고딕"/>
      <family val="3"/>
    </font>
    <font>
      <b/>
      <sz val="9"/>
      <name val="Calibri"/>
      <family val="3"/>
    </font>
    <font>
      <sz val="9"/>
      <name val="Calibri"/>
      <family val="3"/>
    </font>
    <font>
      <i/>
      <sz val="9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color rgb="FFFFFFFF"/>
      <name val="맑은 고딕"/>
      <family val="3"/>
    </font>
    <font>
      <b/>
      <sz val="18"/>
      <color rgb="FFFFFFFF"/>
      <name val="맑은 고딕"/>
      <family val="3"/>
    </font>
    <font>
      <sz val="16"/>
      <color rgb="FFFFFFFF"/>
      <name val="맑은 고딕"/>
      <family val="3"/>
    </font>
    <font>
      <sz val="18"/>
      <color theme="0"/>
      <name val="Noto Sans CJK KR Bold"/>
      <family val="2"/>
    </font>
    <font>
      <sz val="36"/>
      <color theme="0"/>
      <name val="Noto Sans CJK KR Bold"/>
      <family val="2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A6B6"/>
        <bgColor indexed="64"/>
      </patternFill>
    </fill>
    <fill>
      <patternFill patternType="solid">
        <fgColor rgb="FF575757"/>
        <bgColor indexed="64"/>
      </patternFill>
    </fill>
    <fill>
      <patternFill patternType="solid">
        <fgColor rgb="FFFABF8F"/>
        <bgColor indexed="64"/>
      </patternFill>
    </fill>
  </fills>
  <borders count="17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/>
      <bottom style="double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hair"/>
      <right style="hair"/>
      <top style="hair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hair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hair"/>
      <right style="hair"/>
      <top style="medium"/>
      <bottom/>
    </border>
    <border>
      <left style="medium"/>
      <right style="thin"/>
      <top style="hair"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medium"/>
      <right style="thin"/>
      <top style="double"/>
      <bottom style="thin"/>
    </border>
    <border>
      <left/>
      <right/>
      <top style="double"/>
      <bottom style="thin"/>
    </border>
    <border>
      <left/>
      <right style="medium"/>
      <top/>
      <bottom style="thin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hair"/>
      <right style="hair"/>
      <top/>
      <bottom style="medium"/>
    </border>
    <border>
      <left style="medium"/>
      <right/>
      <top style="double"/>
      <bottom style="thin"/>
    </border>
    <border>
      <left style="thin"/>
      <right/>
      <top style="hair"/>
      <bottom/>
    </border>
    <border>
      <left>
        <color indexed="63"/>
      </left>
      <right>
        <color indexed="63"/>
      </right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 style="hair"/>
    </border>
    <border>
      <left/>
      <right style="medium"/>
      <top>
        <color indexed="63"/>
      </top>
      <bottom style="medium">
        <color theme="1"/>
      </bottom>
    </border>
    <border>
      <left/>
      <right style="medium"/>
      <top style="medium">
        <color theme="1"/>
      </top>
      <bottom style="hair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/>
      <bottom/>
    </border>
    <border>
      <left style="hair"/>
      <right style="thin"/>
      <top style="hair"/>
      <bottom style="double"/>
    </border>
    <border>
      <left style="medium"/>
      <right/>
      <top style="thin"/>
      <bottom style="medium"/>
    </border>
    <border>
      <left style="medium"/>
      <right/>
      <top/>
      <bottom style="double"/>
    </border>
    <border>
      <left/>
      <right style="medium"/>
      <top style="medium"/>
      <bottom style="medium"/>
    </border>
    <border>
      <left/>
      <right style="thin"/>
      <top style="double"/>
      <bottom style="hair"/>
    </border>
    <border>
      <left/>
      <right style="thin"/>
      <top/>
      <bottom style="double"/>
    </border>
    <border>
      <left style="medium"/>
      <right/>
      <top style="double"/>
      <bottom style="hair"/>
    </border>
    <border>
      <left style="medium"/>
      <right/>
      <top style="medium"/>
      <bottom style="hair"/>
    </border>
    <border>
      <left style="thin"/>
      <right/>
      <top style="double"/>
      <bottom style="hair"/>
    </border>
    <border>
      <left/>
      <right>
        <color indexed="63"/>
      </right>
      <top style="thin"/>
      <bottom style="double"/>
    </border>
    <border>
      <left style="hair"/>
      <right/>
      <top/>
      <bottom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 style="hair"/>
      <right style="medium"/>
      <top style="double"/>
      <bottom style="thin"/>
    </border>
    <border>
      <left/>
      <right style="thin"/>
      <top/>
      <bottom/>
    </border>
    <border>
      <left style="hair"/>
      <right style="medium"/>
      <top/>
      <bottom/>
    </border>
    <border>
      <left/>
      <right style="thin"/>
      <top/>
      <bottom style="medium"/>
    </border>
    <border>
      <left style="hair"/>
      <right style="medium"/>
      <top/>
      <bottom style="medium"/>
    </border>
    <border>
      <left/>
      <right style="thin"/>
      <top/>
      <bottom style="thin"/>
    </border>
    <border>
      <left style="hair"/>
      <right style="medium"/>
      <top/>
      <bottom style="thin"/>
    </border>
    <border>
      <left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/>
      <top style="thin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/>
      <top style="hair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 style="thin"/>
      <top>
        <color indexed="63"/>
      </top>
      <bottom style="medium">
        <color theme="1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/>
      <right style="thin"/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/>
      <right style="thin"/>
      <top style="medium">
        <color theme="1"/>
      </top>
      <bottom style="hair">
        <color theme="1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medium"/>
      <bottom style="medium"/>
    </border>
    <border>
      <left style="hair"/>
      <right style="thin"/>
      <top style="hair"/>
      <bottom/>
    </border>
    <border>
      <left style="medium"/>
      <right style="hair"/>
      <top style="double"/>
      <bottom style="thin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/>
      <right style="thin"/>
      <top>
        <color rgb="FF000000"/>
      </top>
      <bottom style="medium">
        <color rgb="FF000000"/>
      </bottom>
    </border>
    <border>
      <left/>
      <right>
        <color rgb="FF000000"/>
      </right>
      <top style="medium">
        <color rgb="FF000000"/>
      </top>
      <bottom style="hair"/>
    </border>
    <border>
      <left/>
      <right style="thin"/>
      <top style="medium">
        <color rgb="FF000000"/>
      </top>
      <bottom style="hair"/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hair">
        <color rgb="FF000000"/>
      </bottom>
    </border>
    <border>
      <left/>
      <right style="thin"/>
      <top style="medium">
        <color rgb="FF000000"/>
      </top>
      <bottom style="hair">
        <color rgb="FF000000"/>
      </bottom>
    </border>
    <border>
      <left/>
      <right style="medium"/>
      <top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hair"/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hair">
        <color rgb="FF000000"/>
      </bottom>
    </border>
    <border>
      <left/>
      <right style="medium"/>
      <top style="double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uble"/>
      <bottom style="thin"/>
    </border>
    <border>
      <left/>
      <right style="hair"/>
      <top style="thin"/>
      <bottom style="medium"/>
    </border>
  </borders>
  <cellStyleXfs count="98">
    <xf numFmtId="0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4" fontId="15" fillId="0" borderId="0" applyFont="0" applyFill="0" applyBorder="0" applyAlignment="0" applyProtection="0"/>
    <xf numFmtId="187" fontId="15" fillId="0" borderId="0" applyNumberFormat="0" applyFont="0" applyFill="0" applyBorder="0" applyAlignment="0" applyProtection="0"/>
    <xf numFmtId="187" fontId="15" fillId="0" borderId="0" applyNumberFormat="0" applyFont="0" applyFill="0" applyBorder="0" applyAlignment="0" applyProtection="0"/>
    <xf numFmtId="188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189" fontId="16" fillId="0" borderId="0" applyFont="0" applyFill="0" applyBorder="0" applyAlignment="0" applyProtection="0"/>
    <xf numFmtId="190" fontId="14" fillId="0" borderId="0">
      <alignment/>
      <protection/>
    </xf>
    <xf numFmtId="191" fontId="16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>
      <alignment/>
      <protection/>
    </xf>
    <xf numFmtId="195" fontId="14" fillId="0" borderId="0">
      <alignment/>
      <protection/>
    </xf>
    <xf numFmtId="38" fontId="19" fillId="2" borderId="0" applyNumberFormat="0" applyBorder="0" applyAlignment="0" applyProtection="0"/>
    <xf numFmtId="0" fontId="20" fillId="0" borderId="0">
      <alignment horizontal="left"/>
      <protection/>
    </xf>
    <xf numFmtId="10" fontId="19" fillId="2" borderId="1" applyNumberFormat="0" applyBorder="0" applyAlignment="0" applyProtection="0"/>
    <xf numFmtId="0" fontId="21" fillId="0" borderId="2">
      <alignment/>
      <protection/>
    </xf>
    <xf numFmtId="196" fontId="14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21" fillId="0" borderId="0">
      <alignment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7" borderId="3" applyNumberFormat="0" applyAlignment="0" applyProtection="0"/>
    <xf numFmtId="0" fontId="56" fillId="28" borderId="0" applyNumberFormat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0" fillId="29" borderId="4" applyNumberFormat="0" applyFont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7" fillId="30" borderId="0" applyNumberFormat="0" applyBorder="0" applyAlignment="0" applyProtection="0"/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5" applyNumberFormat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6" fillId="0" borderId="0">
      <alignment/>
      <protection/>
    </xf>
    <xf numFmtId="0" fontId="60" fillId="0" borderId="6" applyNumberFormat="0" applyFill="0" applyAlignment="0" applyProtection="0"/>
    <xf numFmtId="0" fontId="61" fillId="2" borderId="0" applyNumberFormat="0" applyFill="0" applyBorder="0" applyAlignment="0" applyProtection="0"/>
    <xf numFmtId="0" fontId="62" fillId="0" borderId="7" applyNumberFormat="0" applyFill="0" applyAlignment="0" applyProtection="0"/>
    <xf numFmtId="197" fontId="23" fillId="0" borderId="0" applyFont="0" applyFill="0" applyBorder="0" applyAlignment="0" applyProtection="0"/>
    <xf numFmtId="0" fontId="63" fillId="32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9" fillId="27" borderId="11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>
      <alignment vertical="center"/>
      <protection/>
    </xf>
    <xf numFmtId="0" fontId="0" fillId="2" borderId="0">
      <alignment/>
      <protection/>
    </xf>
    <xf numFmtId="0" fontId="71" fillId="2" borderId="0" applyNumberFormat="0" applyFill="0" applyBorder="0" applyAlignment="0" applyProtection="0"/>
  </cellStyleXfs>
  <cellXfs count="544">
    <xf numFmtId="0" fontId="0" fillId="2" borderId="0" xfId="0" applyAlignment="1">
      <alignment/>
    </xf>
    <xf numFmtId="38" fontId="5" fillId="0" borderId="0" xfId="0" applyNumberFormat="1" applyFont="1" applyFill="1" applyBorder="1" applyAlignment="1">
      <alignment vertical="center"/>
    </xf>
    <xf numFmtId="38" fontId="72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10" fillId="34" borderId="12" xfId="0" applyNumberFormat="1" applyFont="1" applyFill="1" applyBorder="1" applyAlignment="1">
      <alignment horizontal="center" vertical="center"/>
    </xf>
    <xf numFmtId="38" fontId="10" fillId="35" borderId="13" xfId="0" applyNumberFormat="1" applyFont="1" applyFill="1" applyBorder="1" applyAlignment="1">
      <alignment horizontal="center" vertical="center"/>
    </xf>
    <xf numFmtId="38" fontId="10" fillId="35" borderId="14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 quotePrefix="1">
      <alignment vertical="center"/>
    </xf>
    <xf numFmtId="38" fontId="3" fillId="3" borderId="15" xfId="0" applyNumberFormat="1" applyFont="1" applyFill="1" applyBorder="1" applyAlignment="1" quotePrefix="1">
      <alignment horizontal="center" vertical="center"/>
    </xf>
    <xf numFmtId="38" fontId="73" fillId="0" borderId="0" xfId="0" applyNumberFormat="1" applyFont="1" applyFill="1" applyBorder="1" applyAlignment="1">
      <alignment vertical="center"/>
    </xf>
    <xf numFmtId="38" fontId="3" fillId="35" borderId="0" xfId="0" applyNumberFormat="1" applyFont="1" applyFill="1" applyBorder="1" applyAlignment="1">
      <alignment horizontal="left" vertical="center"/>
    </xf>
    <xf numFmtId="38" fontId="3" fillId="35" borderId="16" xfId="0" applyNumberFormat="1" applyFont="1" applyFill="1" applyBorder="1" applyAlignment="1">
      <alignment vertical="center"/>
    </xf>
    <xf numFmtId="38" fontId="70" fillId="0" borderId="12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38" fontId="70" fillId="0" borderId="0" xfId="0" applyNumberFormat="1" applyFont="1" applyFill="1" applyBorder="1" applyAlignment="1">
      <alignment vertical="center"/>
    </xf>
    <xf numFmtId="38" fontId="74" fillId="0" borderId="0" xfId="0" applyNumberFormat="1" applyFont="1" applyFill="1" applyBorder="1" applyAlignment="1">
      <alignment vertical="center"/>
    </xf>
    <xf numFmtId="177" fontId="74" fillId="0" borderId="0" xfId="71" applyNumberFormat="1" applyFont="1" applyFill="1" applyBorder="1" applyAlignment="1">
      <alignment vertical="center"/>
    </xf>
    <xf numFmtId="38" fontId="10" fillId="3" borderId="12" xfId="0" applyNumberFormat="1" applyFont="1" applyFill="1" applyBorder="1" applyAlignment="1">
      <alignment horizontal="center" vertical="center"/>
    </xf>
    <xf numFmtId="177" fontId="70" fillId="0" borderId="12" xfId="71" applyNumberFormat="1" applyFont="1" applyFill="1" applyBorder="1" applyAlignment="1">
      <alignment vertical="center"/>
    </xf>
    <xf numFmtId="177" fontId="70" fillId="0" borderId="0" xfId="71" applyNumberFormat="1" applyFont="1" applyFill="1" applyBorder="1" applyAlignment="1">
      <alignment vertical="center"/>
    </xf>
    <xf numFmtId="177" fontId="3" fillId="0" borderId="12" xfId="71" applyNumberFormat="1" applyFont="1" applyFill="1" applyBorder="1" applyAlignment="1">
      <alignment vertical="center"/>
    </xf>
    <xf numFmtId="177" fontId="3" fillId="0" borderId="0" xfId="71" applyNumberFormat="1" applyFont="1" applyFill="1" applyBorder="1" applyAlignment="1">
      <alignment vertical="center"/>
    </xf>
    <xf numFmtId="177" fontId="73" fillId="0" borderId="18" xfId="71" applyNumberFormat="1" applyFont="1" applyFill="1" applyBorder="1" applyAlignment="1">
      <alignment vertical="center"/>
    </xf>
    <xf numFmtId="177" fontId="73" fillId="0" borderId="19" xfId="71" applyNumberFormat="1" applyFont="1" applyFill="1" applyBorder="1" applyAlignment="1">
      <alignment vertical="center"/>
    </xf>
    <xf numFmtId="177" fontId="10" fillId="0" borderId="18" xfId="71" applyNumberFormat="1" applyFont="1" applyFill="1" applyBorder="1" applyAlignment="1">
      <alignment vertical="center"/>
    </xf>
    <xf numFmtId="38" fontId="3" fillId="36" borderId="2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38" fontId="10" fillId="35" borderId="21" xfId="0" applyNumberFormat="1" applyFont="1" applyFill="1" applyBorder="1" applyAlignment="1">
      <alignment vertical="center"/>
    </xf>
    <xf numFmtId="38" fontId="10" fillId="35" borderId="22" xfId="0" applyNumberFormat="1" applyFont="1" applyFill="1" applyBorder="1" applyAlignment="1">
      <alignment vertical="center"/>
    </xf>
    <xf numFmtId="38" fontId="10" fillId="35" borderId="0" xfId="0" applyNumberFormat="1" applyFont="1" applyFill="1" applyBorder="1" applyAlignment="1">
      <alignment vertical="center"/>
    </xf>
    <xf numFmtId="38" fontId="10" fillId="35" borderId="16" xfId="0" applyNumberFormat="1" applyFont="1" applyFill="1" applyBorder="1" applyAlignment="1">
      <alignment vertical="center"/>
    </xf>
    <xf numFmtId="38" fontId="10" fillId="3" borderId="0" xfId="0" applyNumberFormat="1" applyFont="1" applyFill="1" applyBorder="1" applyAlignment="1">
      <alignment horizontal="center" vertical="center"/>
    </xf>
    <xf numFmtId="38" fontId="10" fillId="35" borderId="23" xfId="0" applyNumberFormat="1" applyFont="1" applyFill="1" applyBorder="1" applyAlignment="1">
      <alignment vertical="center"/>
    </xf>
    <xf numFmtId="38" fontId="10" fillId="35" borderId="24" xfId="0" applyNumberFormat="1" applyFont="1" applyFill="1" applyBorder="1" applyAlignment="1">
      <alignment vertical="center"/>
    </xf>
    <xf numFmtId="38" fontId="3" fillId="35" borderId="25" xfId="0" applyNumberFormat="1" applyFont="1" applyFill="1" applyBorder="1" applyAlignment="1">
      <alignment horizontal="center" vertical="center"/>
    </xf>
    <xf numFmtId="38" fontId="3" fillId="3" borderId="20" xfId="0" applyNumberFormat="1" applyFont="1" applyFill="1" applyBorder="1" applyAlignment="1">
      <alignment horizontal="center" vertical="center"/>
    </xf>
    <xf numFmtId="38" fontId="10" fillId="0" borderId="12" xfId="0" applyNumberFormat="1" applyFont="1" applyFill="1" applyBorder="1" applyAlignment="1">
      <alignment vertical="center"/>
    </xf>
    <xf numFmtId="38" fontId="70" fillId="0" borderId="0" xfId="0" applyNumberFormat="1" applyFont="1" applyFill="1" applyBorder="1" applyAlignment="1">
      <alignment vertical="center" shrinkToFit="1"/>
    </xf>
    <xf numFmtId="38" fontId="10" fillId="35" borderId="26" xfId="0" applyNumberFormat="1" applyFont="1" applyFill="1" applyBorder="1" applyAlignment="1">
      <alignment vertical="center"/>
    </xf>
    <xf numFmtId="38" fontId="10" fillId="35" borderId="27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>
      <alignment vertical="center"/>
    </xf>
    <xf numFmtId="38" fontId="70" fillId="0" borderId="2" xfId="0" applyNumberFormat="1" applyFont="1" applyFill="1" applyBorder="1" applyAlignment="1">
      <alignment vertical="center"/>
    </xf>
    <xf numFmtId="38" fontId="74" fillId="0" borderId="2" xfId="0" applyNumberFormat="1" applyFont="1" applyFill="1" applyBorder="1" applyAlignment="1">
      <alignment vertical="center"/>
    </xf>
    <xf numFmtId="177" fontId="74" fillId="0" borderId="2" xfId="71" applyNumberFormat="1" applyFont="1" applyFill="1" applyBorder="1" applyAlignment="1">
      <alignment vertical="center"/>
    </xf>
    <xf numFmtId="180" fontId="70" fillId="0" borderId="2" xfId="0" applyNumberFormat="1" applyFont="1" applyFill="1" applyBorder="1" applyAlignment="1">
      <alignment vertical="center"/>
    </xf>
    <xf numFmtId="38" fontId="3" fillId="0" borderId="2" xfId="0" applyNumberFormat="1" applyFont="1" applyFill="1" applyBorder="1" applyAlignment="1">
      <alignment vertical="center"/>
    </xf>
    <xf numFmtId="38" fontId="10" fillId="35" borderId="28" xfId="0" applyNumberFormat="1" applyFont="1" applyFill="1" applyBorder="1" applyAlignment="1">
      <alignment vertical="center"/>
    </xf>
    <xf numFmtId="38" fontId="3" fillId="35" borderId="29" xfId="0" applyNumberFormat="1" applyFont="1" applyFill="1" applyBorder="1" applyAlignment="1">
      <alignment vertical="center"/>
    </xf>
    <xf numFmtId="38" fontId="10" fillId="35" borderId="19" xfId="0" applyNumberFormat="1" applyFont="1" applyFill="1" applyBorder="1" applyAlignment="1">
      <alignment vertical="center"/>
    </xf>
    <xf numFmtId="38" fontId="10" fillId="35" borderId="30" xfId="0" applyNumberFormat="1" applyFont="1" applyFill="1" applyBorder="1" applyAlignment="1">
      <alignment vertical="center"/>
    </xf>
    <xf numFmtId="38" fontId="10" fillId="35" borderId="2" xfId="0" applyNumberFormat="1" applyFont="1" applyFill="1" applyBorder="1" applyAlignment="1">
      <alignment vertical="center"/>
    </xf>
    <xf numFmtId="38" fontId="10" fillId="35" borderId="31" xfId="0" applyNumberFormat="1" applyFont="1" applyFill="1" applyBorder="1" applyAlignment="1">
      <alignment vertical="center"/>
    </xf>
    <xf numFmtId="38" fontId="74" fillId="0" borderId="0" xfId="0" applyNumberFormat="1" applyFont="1" applyFill="1" applyBorder="1" applyAlignment="1">
      <alignment vertical="center" shrinkToFit="1"/>
    </xf>
    <xf numFmtId="177" fontId="74" fillId="0" borderId="0" xfId="71" applyNumberFormat="1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vertical="center" shrinkToFit="1"/>
    </xf>
    <xf numFmtId="177" fontId="3" fillId="35" borderId="21" xfId="71" applyNumberFormat="1" applyFont="1" applyFill="1" applyBorder="1" applyAlignment="1">
      <alignment vertical="center"/>
    </xf>
    <xf numFmtId="177" fontId="3" fillId="35" borderId="22" xfId="71" applyNumberFormat="1" applyFont="1" applyFill="1" applyBorder="1" applyAlignment="1">
      <alignment vertical="center"/>
    </xf>
    <xf numFmtId="177" fontId="3" fillId="35" borderId="2" xfId="71" applyNumberFormat="1" applyFont="1" applyFill="1" applyBorder="1" applyAlignment="1">
      <alignment vertical="center"/>
    </xf>
    <xf numFmtId="177" fontId="3" fillId="35" borderId="31" xfId="71" applyNumberFormat="1" applyFont="1" applyFill="1" applyBorder="1" applyAlignment="1">
      <alignment vertical="center"/>
    </xf>
    <xf numFmtId="38" fontId="3" fillId="3" borderId="15" xfId="0" applyNumberFormat="1" applyFont="1" applyFill="1" applyBorder="1" applyAlignment="1">
      <alignment horizontal="center" vertical="center"/>
    </xf>
    <xf numFmtId="38" fontId="3" fillId="35" borderId="32" xfId="0" applyNumberFormat="1" applyFont="1" applyFill="1" applyBorder="1" applyAlignment="1">
      <alignment horizontal="center" vertical="center"/>
    </xf>
    <xf numFmtId="38" fontId="3" fillId="35" borderId="33" xfId="0" applyNumberFormat="1" applyFont="1" applyFill="1" applyBorder="1" applyAlignment="1">
      <alignment horizontal="center" vertical="center"/>
    </xf>
    <xf numFmtId="38" fontId="73" fillId="0" borderId="12" xfId="0" applyNumberFormat="1" applyFont="1" applyFill="1" applyBorder="1" applyAlignment="1">
      <alignment vertical="center"/>
    </xf>
    <xf numFmtId="38" fontId="75" fillId="0" borderId="17" xfId="0" applyNumberFormat="1" applyFont="1" applyFill="1" applyBorder="1" applyAlignment="1">
      <alignment vertical="center"/>
    </xf>
    <xf numFmtId="177" fontId="75" fillId="0" borderId="34" xfId="0" applyNumberFormat="1" applyFont="1" applyFill="1" applyBorder="1" applyAlignment="1">
      <alignment vertical="center" shrinkToFit="1"/>
    </xf>
    <xf numFmtId="38" fontId="75" fillId="0" borderId="0" xfId="0" applyNumberFormat="1" applyFont="1" applyFill="1" applyBorder="1" applyAlignment="1">
      <alignment vertical="center"/>
    </xf>
    <xf numFmtId="38" fontId="10" fillId="35" borderId="35" xfId="0" applyNumberFormat="1" applyFont="1" applyFill="1" applyBorder="1" applyAlignment="1">
      <alignment horizontal="center" vertical="center"/>
    </xf>
    <xf numFmtId="177" fontId="73" fillId="35" borderId="36" xfId="71" applyNumberFormat="1" applyFont="1" applyFill="1" applyBorder="1" applyAlignment="1">
      <alignment vertical="center"/>
    </xf>
    <xf numFmtId="177" fontId="75" fillId="35" borderId="37" xfId="71" applyNumberFormat="1" applyFont="1" applyFill="1" applyBorder="1" applyAlignment="1">
      <alignment vertical="center"/>
    </xf>
    <xf numFmtId="177" fontId="75" fillId="35" borderId="38" xfId="0" applyNumberFormat="1" applyFont="1" applyFill="1" applyBorder="1" applyAlignment="1">
      <alignment vertical="center"/>
    </xf>
    <xf numFmtId="177" fontId="10" fillId="35" borderId="36" xfId="0" applyNumberFormat="1" applyFont="1" applyFill="1" applyBorder="1" applyAlignment="1">
      <alignment vertical="center"/>
    </xf>
    <xf numFmtId="177" fontId="73" fillId="35" borderId="38" xfId="0" applyNumberFormat="1" applyFont="1" applyFill="1" applyBorder="1" applyAlignment="1">
      <alignment vertical="center"/>
    </xf>
    <xf numFmtId="38" fontId="3" fillId="35" borderId="39" xfId="0" applyNumberFormat="1" applyFont="1" applyFill="1" applyBorder="1" applyAlignment="1">
      <alignment horizontal="center" vertical="center"/>
    </xf>
    <xf numFmtId="38" fontId="76" fillId="0" borderId="17" xfId="0" applyNumberFormat="1" applyFont="1" applyFill="1" applyBorder="1" applyAlignment="1">
      <alignment vertical="center"/>
    </xf>
    <xf numFmtId="38" fontId="76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quotePrefix="1">
      <alignment vertical="center"/>
    </xf>
    <xf numFmtId="38" fontId="10" fillId="35" borderId="40" xfId="0" applyNumberFormat="1" applyFont="1" applyFill="1" applyBorder="1" applyAlignment="1">
      <alignment horizontal="center" vertical="center"/>
    </xf>
    <xf numFmtId="177" fontId="75" fillId="35" borderId="2" xfId="0" applyNumberFormat="1" applyFont="1" applyFill="1" applyBorder="1" applyAlignment="1">
      <alignment vertical="center"/>
    </xf>
    <xf numFmtId="177" fontId="10" fillId="35" borderId="41" xfId="0" applyNumberFormat="1" applyFont="1" applyFill="1" applyBorder="1" applyAlignment="1">
      <alignment vertical="center"/>
    </xf>
    <xf numFmtId="177" fontId="73" fillId="35" borderId="2" xfId="0" applyNumberFormat="1" applyFont="1" applyFill="1" applyBorder="1" applyAlignment="1">
      <alignment vertical="center"/>
    </xf>
    <xf numFmtId="38" fontId="76" fillId="0" borderId="2" xfId="0" applyNumberFormat="1" applyFont="1" applyFill="1" applyBorder="1" applyAlignment="1">
      <alignment vertical="center"/>
    </xf>
    <xf numFmtId="38" fontId="76" fillId="0" borderId="2" xfId="0" applyNumberFormat="1" applyFont="1" applyFill="1" applyBorder="1" applyAlignment="1">
      <alignment vertical="center" shrinkToFit="1"/>
    </xf>
    <xf numFmtId="38" fontId="10" fillId="35" borderId="42" xfId="0" applyNumberFormat="1" applyFont="1" applyFill="1" applyBorder="1" applyAlignment="1">
      <alignment horizontal="center" vertical="center"/>
    </xf>
    <xf numFmtId="38" fontId="73" fillId="0" borderId="43" xfId="0" applyNumberFormat="1" applyFont="1" applyFill="1" applyBorder="1" applyAlignment="1">
      <alignment vertical="center"/>
    </xf>
    <xf numFmtId="38" fontId="75" fillId="0" borderId="44" xfId="0" applyNumberFormat="1" applyFont="1" applyFill="1" applyBorder="1" applyAlignment="1">
      <alignment vertical="center"/>
    </xf>
    <xf numFmtId="38" fontId="75" fillId="0" borderId="45" xfId="0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38" fontId="73" fillId="0" borderId="45" xfId="0" applyNumberFormat="1" applyFont="1" applyFill="1" applyBorder="1" applyAlignment="1">
      <alignment vertical="center"/>
    </xf>
    <xf numFmtId="177" fontId="73" fillId="35" borderId="41" xfId="0" applyNumberFormat="1" applyFont="1" applyFill="1" applyBorder="1" applyAlignment="1">
      <alignment vertical="center"/>
    </xf>
    <xf numFmtId="177" fontId="75" fillId="35" borderId="46" xfId="0" applyNumberFormat="1" applyFont="1" applyFill="1" applyBorder="1" applyAlignment="1">
      <alignment vertical="center"/>
    </xf>
    <xf numFmtId="38" fontId="3" fillId="0" borderId="47" xfId="0" applyNumberFormat="1" applyFont="1" applyFill="1" applyBorder="1" applyAlignment="1">
      <alignment vertical="center"/>
    </xf>
    <xf numFmtId="177" fontId="70" fillId="0" borderId="47" xfId="71" applyNumberFormat="1" applyFont="1" applyFill="1" applyBorder="1" applyAlignment="1">
      <alignment vertical="center"/>
    </xf>
    <xf numFmtId="177" fontId="76" fillId="0" borderId="47" xfId="71" applyNumberFormat="1" applyFont="1" applyFill="1" applyBorder="1" applyAlignment="1">
      <alignment vertical="center"/>
    </xf>
    <xf numFmtId="38" fontId="76" fillId="0" borderId="47" xfId="0" applyNumberFormat="1" applyFont="1" applyFill="1" applyBorder="1" applyAlignment="1">
      <alignment vertical="center" shrinkToFit="1"/>
    </xf>
    <xf numFmtId="38" fontId="76" fillId="0" borderId="47" xfId="0" applyNumberFormat="1" applyFont="1" applyFill="1" applyBorder="1" applyAlignment="1">
      <alignment vertical="center"/>
    </xf>
    <xf numFmtId="38" fontId="70" fillId="0" borderId="47" xfId="0" applyNumberFormat="1" applyFont="1" applyFill="1" applyBorder="1" applyAlignment="1">
      <alignment vertical="center"/>
    </xf>
    <xf numFmtId="177" fontId="73" fillId="0" borderId="41" xfId="0" applyNumberFormat="1" applyFont="1" applyFill="1" applyBorder="1" applyAlignment="1">
      <alignment vertical="center"/>
    </xf>
    <xf numFmtId="177" fontId="75" fillId="0" borderId="46" xfId="0" applyNumberFormat="1" applyFont="1" applyFill="1" applyBorder="1" applyAlignment="1">
      <alignment vertical="center"/>
    </xf>
    <xf numFmtId="177" fontId="75" fillId="0" borderId="2" xfId="0" applyNumberFormat="1" applyFont="1" applyFill="1" applyBorder="1" applyAlignment="1">
      <alignment vertical="center"/>
    </xf>
    <xf numFmtId="177" fontId="10" fillId="0" borderId="41" xfId="0" applyNumberFormat="1" applyFont="1" applyFill="1" applyBorder="1" applyAlignment="1">
      <alignment vertical="center"/>
    </xf>
    <xf numFmtId="177" fontId="73" fillId="0" borderId="2" xfId="0" applyNumberFormat="1" applyFont="1" applyFill="1" applyBorder="1" applyAlignment="1">
      <alignment vertical="center"/>
    </xf>
    <xf numFmtId="38" fontId="76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Border="1" applyAlignment="1">
      <alignment vertical="center"/>
    </xf>
    <xf numFmtId="3" fontId="10" fillId="35" borderId="48" xfId="0" applyNumberFormat="1" applyFont="1" applyFill="1" applyBorder="1" applyAlignment="1">
      <alignment horizontal="center" vertical="center"/>
    </xf>
    <xf numFmtId="3" fontId="70" fillId="0" borderId="49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177" fontId="3" fillId="0" borderId="51" xfId="71" applyNumberFormat="1" applyFont="1" applyFill="1" applyBorder="1" applyAlignment="1">
      <alignment vertical="center" shrinkToFit="1"/>
    </xf>
    <xf numFmtId="3" fontId="70" fillId="0" borderId="21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70" fillId="0" borderId="52" xfId="0" applyNumberFormat="1" applyFont="1" applyFill="1" applyBorder="1" applyAlignment="1">
      <alignment vertical="center"/>
    </xf>
    <xf numFmtId="3" fontId="70" fillId="0" borderId="53" xfId="0" applyNumberFormat="1" applyFont="1" applyFill="1" applyBorder="1" applyAlignment="1">
      <alignment vertical="center"/>
    </xf>
    <xf numFmtId="177" fontId="70" fillId="0" borderId="54" xfId="71" applyNumberFormat="1" applyFont="1" applyFill="1" applyBorder="1" applyAlignment="1">
      <alignment vertical="center" shrinkToFit="1"/>
    </xf>
    <xf numFmtId="3" fontId="70" fillId="0" borderId="55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3" fontId="10" fillId="35" borderId="0" xfId="0" applyNumberFormat="1" applyFont="1" applyFill="1" applyBorder="1" applyAlignment="1">
      <alignment horizontal="center" vertical="center"/>
    </xf>
    <xf numFmtId="3" fontId="70" fillId="0" borderId="1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177" fontId="3" fillId="0" borderId="34" xfId="71" applyNumberFormat="1" applyFont="1" applyFill="1" applyBorder="1" applyAlignment="1">
      <alignment vertical="center" shrinkToFit="1"/>
    </xf>
    <xf numFmtId="3" fontId="3" fillId="0" borderId="12" xfId="0" applyNumberFormat="1" applyFont="1" applyFill="1" applyBorder="1" applyAlignment="1">
      <alignment vertical="center"/>
    </xf>
    <xf numFmtId="3" fontId="3" fillId="0" borderId="0" xfId="71" applyNumberFormat="1" applyFont="1" applyFill="1" applyBorder="1" applyAlignment="1">
      <alignment vertical="center"/>
    </xf>
    <xf numFmtId="177" fontId="76" fillId="0" borderId="0" xfId="0" applyNumberFormat="1" applyFont="1" applyFill="1" applyBorder="1" applyAlignment="1">
      <alignment vertical="center"/>
    </xf>
    <xf numFmtId="38" fontId="75" fillId="0" borderId="0" xfId="0" applyNumberFormat="1" applyFont="1" applyFill="1" applyBorder="1" applyAlignment="1" quotePrefix="1">
      <alignment vertical="center"/>
    </xf>
    <xf numFmtId="38" fontId="76" fillId="35" borderId="16" xfId="0" applyNumberFormat="1" applyFont="1" applyFill="1" applyBorder="1" applyAlignment="1">
      <alignment vertical="center"/>
    </xf>
    <xf numFmtId="38" fontId="75" fillId="35" borderId="26" xfId="0" applyNumberFormat="1" applyFont="1" applyFill="1" applyBorder="1" applyAlignment="1">
      <alignment vertical="center"/>
    </xf>
    <xf numFmtId="38" fontId="75" fillId="35" borderId="27" xfId="0" applyNumberFormat="1" applyFont="1" applyFill="1" applyBorder="1" applyAlignment="1">
      <alignment vertical="center"/>
    </xf>
    <xf numFmtId="38" fontId="76" fillId="0" borderId="0" xfId="0" applyNumberFormat="1" applyFont="1" applyFill="1" applyBorder="1" applyAlignment="1" quotePrefix="1">
      <alignment vertical="center"/>
    </xf>
    <xf numFmtId="177" fontId="72" fillId="0" borderId="0" xfId="0" applyNumberFormat="1" applyFont="1" applyFill="1" applyBorder="1" applyAlignment="1">
      <alignment vertical="center"/>
    </xf>
    <xf numFmtId="3" fontId="76" fillId="0" borderId="0" xfId="0" applyNumberFormat="1" applyFont="1" applyFill="1" applyBorder="1" applyAlignment="1">
      <alignment vertical="center"/>
    </xf>
    <xf numFmtId="0" fontId="76" fillId="0" borderId="0" xfId="0" applyFont="1" applyFill="1" applyAlignment="1">
      <alignment/>
    </xf>
    <xf numFmtId="177" fontId="76" fillId="0" borderId="0" xfId="0" applyNumberFormat="1" applyFont="1" applyFill="1" applyBorder="1" applyAlignment="1">
      <alignment horizontal="right" vertical="center"/>
    </xf>
    <xf numFmtId="38" fontId="77" fillId="0" borderId="0" xfId="0" applyNumberFormat="1" applyFont="1" applyFill="1" applyBorder="1" applyAlignment="1">
      <alignment vertical="center"/>
    </xf>
    <xf numFmtId="38" fontId="76" fillId="35" borderId="0" xfId="0" applyNumberFormat="1" applyFont="1" applyFill="1" applyBorder="1" applyAlignment="1" quotePrefix="1">
      <alignment vertical="center"/>
    </xf>
    <xf numFmtId="38" fontId="75" fillId="35" borderId="56" xfId="0" applyNumberFormat="1" applyFont="1" applyFill="1" applyBorder="1" applyAlignment="1">
      <alignment vertical="center"/>
    </xf>
    <xf numFmtId="38" fontId="75" fillId="35" borderId="57" xfId="0" applyNumberFormat="1" applyFont="1" applyFill="1" applyBorder="1" applyAlignment="1">
      <alignment vertical="center"/>
    </xf>
    <xf numFmtId="183" fontId="76" fillId="0" borderId="0" xfId="0" applyNumberFormat="1" applyFont="1" applyFill="1" applyBorder="1" applyAlignment="1">
      <alignment vertical="center"/>
    </xf>
    <xf numFmtId="40" fontId="78" fillId="0" borderId="0" xfId="0" applyNumberFormat="1" applyFont="1" applyFill="1" applyBorder="1" applyAlignment="1">
      <alignment vertical="center"/>
    </xf>
    <xf numFmtId="183" fontId="76" fillId="0" borderId="0" xfId="0" applyNumberFormat="1" applyFont="1" applyFill="1" applyAlignment="1">
      <alignment/>
    </xf>
    <xf numFmtId="38" fontId="3" fillId="37" borderId="0" xfId="0" applyNumberFormat="1" applyFont="1" applyFill="1" applyBorder="1" applyAlignment="1">
      <alignment vertical="center"/>
    </xf>
    <xf numFmtId="38" fontId="76" fillId="37" borderId="0" xfId="0" applyNumberFormat="1" applyFont="1" applyFill="1" applyBorder="1" applyAlignment="1">
      <alignment vertical="center"/>
    </xf>
    <xf numFmtId="177" fontId="76" fillId="37" borderId="0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8" fontId="73" fillId="0" borderId="58" xfId="0" applyNumberFormat="1" applyFont="1" applyFill="1" applyBorder="1" applyAlignment="1">
      <alignment vertical="center"/>
    </xf>
    <xf numFmtId="177" fontId="73" fillId="0" borderId="58" xfId="71" applyNumberFormat="1" applyFont="1" applyFill="1" applyBorder="1" applyAlignment="1">
      <alignment vertical="center"/>
    </xf>
    <xf numFmtId="177" fontId="73" fillId="0" borderId="59" xfId="71" applyNumberFormat="1" applyFont="1" applyFill="1" applyBorder="1" applyAlignment="1">
      <alignment vertical="center"/>
    </xf>
    <xf numFmtId="177" fontId="10" fillId="0" borderId="58" xfId="71" applyNumberFormat="1" applyFont="1" applyFill="1" applyBorder="1" applyAlignment="1">
      <alignment vertical="center"/>
    </xf>
    <xf numFmtId="38" fontId="70" fillId="0" borderId="41" xfId="0" applyNumberFormat="1" applyFont="1" applyFill="1" applyBorder="1" applyAlignment="1">
      <alignment vertical="center"/>
    </xf>
    <xf numFmtId="177" fontId="73" fillId="0" borderId="36" xfId="71" applyNumberFormat="1" applyFont="1" applyFill="1" applyBorder="1" applyAlignment="1">
      <alignment vertical="center"/>
    </xf>
    <xf numFmtId="177" fontId="73" fillId="0" borderId="38" xfId="71" applyNumberFormat="1" applyFont="1" applyFill="1" applyBorder="1" applyAlignment="1">
      <alignment vertical="center"/>
    </xf>
    <xf numFmtId="177" fontId="10" fillId="0" borderId="36" xfId="71" applyNumberFormat="1" applyFont="1" applyFill="1" applyBorder="1" applyAlignment="1">
      <alignment vertical="center"/>
    </xf>
    <xf numFmtId="38" fontId="3" fillId="35" borderId="60" xfId="0" applyNumberFormat="1" applyFont="1" applyFill="1" applyBorder="1" applyAlignment="1">
      <alignment vertical="center"/>
    </xf>
    <xf numFmtId="38" fontId="3" fillId="35" borderId="38" xfId="0" applyNumberFormat="1" applyFont="1" applyFill="1" applyBorder="1" applyAlignment="1">
      <alignment horizontal="left" vertical="center"/>
    </xf>
    <xf numFmtId="177" fontId="70" fillId="0" borderId="36" xfId="71" applyNumberFormat="1" applyFont="1" applyFill="1" applyBorder="1" applyAlignment="1">
      <alignment vertical="center"/>
    </xf>
    <xf numFmtId="177" fontId="70" fillId="0" borderId="38" xfId="71" applyNumberFormat="1" applyFont="1" applyFill="1" applyBorder="1" applyAlignment="1">
      <alignment vertical="center"/>
    </xf>
    <xf numFmtId="177" fontId="3" fillId="0" borderId="36" xfId="71" applyNumberFormat="1" applyFont="1" applyFill="1" applyBorder="1" applyAlignment="1">
      <alignment vertical="center"/>
    </xf>
    <xf numFmtId="177" fontId="70" fillId="38" borderId="61" xfId="71" applyNumberFormat="1" applyFont="1" applyFill="1" applyBorder="1" applyAlignment="1">
      <alignment vertical="center" shrinkToFit="1"/>
    </xf>
    <xf numFmtId="177" fontId="3" fillId="38" borderId="0" xfId="71" applyNumberFormat="1" applyFont="1" applyFill="1" applyBorder="1" applyAlignment="1">
      <alignment vertical="center"/>
    </xf>
    <xf numFmtId="177" fontId="70" fillId="38" borderId="62" xfId="71" applyNumberFormat="1" applyFont="1" applyFill="1" applyBorder="1" applyAlignment="1">
      <alignment vertical="center" shrinkToFit="1"/>
    </xf>
    <xf numFmtId="38" fontId="3" fillId="35" borderId="2" xfId="0" applyNumberFormat="1" applyFont="1" applyFill="1" applyBorder="1" applyAlignment="1">
      <alignment horizontal="left" vertical="center"/>
    </xf>
    <xf numFmtId="38" fontId="3" fillId="35" borderId="31" xfId="0" applyNumberFormat="1" applyFont="1" applyFill="1" applyBorder="1" applyAlignment="1">
      <alignment vertical="center"/>
    </xf>
    <xf numFmtId="38" fontId="3" fillId="0" borderId="46" xfId="0" applyNumberFormat="1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vertical="center"/>
    </xf>
    <xf numFmtId="205" fontId="70" fillId="0" borderId="0" xfId="0" applyNumberFormat="1" applyFont="1" applyFill="1" applyBorder="1" applyAlignment="1">
      <alignment vertical="center" shrinkToFit="1"/>
    </xf>
    <xf numFmtId="205" fontId="70" fillId="0" borderId="0" xfId="0" applyNumberFormat="1" applyFont="1" applyFill="1" applyBorder="1" applyAlignment="1">
      <alignment vertical="center"/>
    </xf>
    <xf numFmtId="38" fontId="10" fillId="38" borderId="0" xfId="0" applyNumberFormat="1" applyFont="1" applyFill="1" applyBorder="1" applyAlignment="1">
      <alignment horizontal="left" vertical="center"/>
    </xf>
    <xf numFmtId="177" fontId="10" fillId="0" borderId="46" xfId="0" applyNumberFormat="1" applyFont="1" applyFill="1" applyBorder="1" applyAlignment="1">
      <alignment vertical="center"/>
    </xf>
    <xf numFmtId="177" fontId="73" fillId="38" borderId="2" xfId="0" applyNumberFormat="1" applyFont="1" applyFill="1" applyBorder="1" applyAlignment="1">
      <alignment vertical="center"/>
    </xf>
    <xf numFmtId="177" fontId="73" fillId="38" borderId="49" xfId="71" applyNumberFormat="1" applyFont="1" applyFill="1" applyBorder="1" applyAlignment="1">
      <alignment vertical="center" shrinkToFit="1"/>
    </xf>
    <xf numFmtId="177" fontId="73" fillId="38" borderId="50" xfId="71" applyNumberFormat="1" applyFont="1" applyFill="1" applyBorder="1" applyAlignment="1">
      <alignment vertical="center" shrinkToFit="1"/>
    </xf>
    <xf numFmtId="178" fontId="73" fillId="38" borderId="61" xfId="71" applyNumberFormat="1" applyFont="1" applyFill="1" applyBorder="1" applyAlignment="1">
      <alignment vertical="center" shrinkToFit="1"/>
    </xf>
    <xf numFmtId="178" fontId="73" fillId="38" borderId="63" xfId="71" applyNumberFormat="1" applyFont="1" applyFill="1" applyBorder="1" applyAlignment="1">
      <alignment vertical="center" shrinkToFit="1"/>
    </xf>
    <xf numFmtId="177" fontId="73" fillId="38" borderId="21" xfId="71" applyNumberFormat="1" applyFont="1" applyFill="1" applyBorder="1" applyAlignment="1">
      <alignment vertical="center" shrinkToFit="1"/>
    </xf>
    <xf numFmtId="177" fontId="73" fillId="38" borderId="51" xfId="71" applyNumberFormat="1" applyFont="1" applyFill="1" applyBorder="1" applyAlignment="1">
      <alignment vertical="center" shrinkToFit="1"/>
    </xf>
    <xf numFmtId="177" fontId="73" fillId="38" borderId="41" xfId="71" applyNumberFormat="1" applyFont="1" applyFill="1" applyBorder="1" applyAlignment="1">
      <alignment vertical="center" shrinkToFit="1"/>
    </xf>
    <xf numFmtId="177" fontId="73" fillId="38" borderId="46" xfId="71" applyNumberFormat="1" applyFont="1" applyFill="1" applyBorder="1" applyAlignment="1">
      <alignment vertical="center" shrinkToFit="1"/>
    </xf>
    <xf numFmtId="178" fontId="73" fillId="38" borderId="62" xfId="71" applyNumberFormat="1" applyFont="1" applyFill="1" applyBorder="1" applyAlignment="1">
      <alignment vertical="center" shrinkToFit="1"/>
    </xf>
    <xf numFmtId="178" fontId="73" fillId="38" borderId="64" xfId="71" applyNumberFormat="1" applyFont="1" applyFill="1" applyBorder="1" applyAlignment="1">
      <alignment vertical="center" shrinkToFit="1"/>
    </xf>
    <xf numFmtId="177" fontId="73" fillId="38" borderId="2" xfId="71" applyNumberFormat="1" applyFont="1" applyFill="1" applyBorder="1" applyAlignment="1">
      <alignment vertical="center" shrinkToFit="1"/>
    </xf>
    <xf numFmtId="177" fontId="73" fillId="38" borderId="65" xfId="71" applyNumberFormat="1" applyFont="1" applyFill="1" applyBorder="1" applyAlignment="1">
      <alignment vertical="center" shrinkToFit="1"/>
    </xf>
    <xf numFmtId="38" fontId="10" fillId="0" borderId="66" xfId="0" applyNumberFormat="1" applyFont="1" applyFill="1" applyBorder="1" applyAlignment="1">
      <alignment vertical="center"/>
    </xf>
    <xf numFmtId="38" fontId="73" fillId="0" borderId="59" xfId="0" applyNumberFormat="1" applyFont="1" applyFill="1" applyBorder="1" applyAlignment="1">
      <alignment vertical="center"/>
    </xf>
    <xf numFmtId="38" fontId="10" fillId="0" borderId="58" xfId="0" applyNumberFormat="1" applyFont="1" applyFill="1" applyBorder="1" applyAlignment="1">
      <alignment vertical="center"/>
    </xf>
    <xf numFmtId="3" fontId="24" fillId="35" borderId="67" xfId="0" applyNumberFormat="1" applyFont="1" applyFill="1" applyBorder="1" applyAlignment="1">
      <alignment horizontal="center" vertical="center"/>
    </xf>
    <xf numFmtId="38" fontId="76" fillId="35" borderId="68" xfId="0" applyNumberFormat="1" applyFont="1" applyFill="1" applyBorder="1" applyAlignment="1" quotePrefix="1">
      <alignment vertical="center"/>
    </xf>
    <xf numFmtId="38" fontId="75" fillId="35" borderId="69" xfId="0" applyNumberFormat="1" applyFont="1" applyFill="1" applyBorder="1" applyAlignment="1">
      <alignment vertical="center"/>
    </xf>
    <xf numFmtId="38" fontId="75" fillId="35" borderId="70" xfId="0" applyNumberFormat="1" applyFont="1" applyFill="1" applyBorder="1" applyAlignment="1">
      <alignment vertical="center"/>
    </xf>
    <xf numFmtId="38" fontId="76" fillId="35" borderId="71" xfId="0" applyNumberFormat="1" applyFont="1" applyFill="1" applyBorder="1" applyAlignment="1">
      <alignment vertical="center"/>
    </xf>
    <xf numFmtId="38" fontId="76" fillId="35" borderId="72" xfId="0" applyNumberFormat="1" applyFont="1" applyFill="1" applyBorder="1" applyAlignment="1">
      <alignment vertical="center"/>
    </xf>
    <xf numFmtId="38" fontId="76" fillId="35" borderId="73" xfId="0" applyNumberFormat="1" applyFont="1" applyFill="1" applyBorder="1" applyAlignment="1">
      <alignment vertical="center"/>
    </xf>
    <xf numFmtId="38" fontId="10" fillId="3" borderId="74" xfId="0" applyNumberFormat="1" applyFont="1" applyFill="1" applyBorder="1" applyAlignment="1">
      <alignment horizontal="center" vertical="center"/>
    </xf>
    <xf numFmtId="38" fontId="3" fillId="35" borderId="20" xfId="0" applyNumberFormat="1" applyFont="1" applyFill="1" applyBorder="1" applyAlignment="1">
      <alignment horizontal="center" vertical="center"/>
    </xf>
    <xf numFmtId="38" fontId="3" fillId="35" borderId="75" xfId="0" applyNumberFormat="1" applyFont="1" applyFill="1" applyBorder="1" applyAlignment="1">
      <alignment horizontal="center" vertical="center"/>
    </xf>
    <xf numFmtId="38" fontId="10" fillId="35" borderId="38" xfId="0" applyNumberFormat="1" applyFont="1" applyFill="1" applyBorder="1" applyAlignment="1">
      <alignment vertical="center"/>
    </xf>
    <xf numFmtId="38" fontId="3" fillId="35" borderId="30" xfId="0" applyNumberFormat="1" applyFont="1" applyFill="1" applyBorder="1" applyAlignment="1">
      <alignment vertical="center"/>
    </xf>
    <xf numFmtId="38" fontId="76" fillId="38" borderId="17" xfId="0" applyNumberFormat="1" applyFont="1" applyFill="1" applyBorder="1" applyAlignment="1">
      <alignment vertical="center"/>
    </xf>
    <xf numFmtId="38" fontId="75" fillId="0" borderId="76" xfId="0" applyNumberFormat="1" applyFont="1" applyFill="1" applyBorder="1" applyAlignment="1">
      <alignment vertical="center"/>
    </xf>
    <xf numFmtId="0" fontId="75" fillId="35" borderId="77" xfId="0" applyNumberFormat="1" applyFont="1" applyFill="1" applyBorder="1" applyAlignment="1">
      <alignment vertical="center"/>
    </xf>
    <xf numFmtId="0" fontId="75" fillId="35" borderId="23" xfId="0" applyNumberFormat="1" applyFont="1" applyFill="1" applyBorder="1" applyAlignment="1">
      <alignment horizontal="center" vertical="center"/>
    </xf>
    <xf numFmtId="0" fontId="75" fillId="3" borderId="23" xfId="0" applyNumberFormat="1" applyFont="1" applyFill="1" applyBorder="1" applyAlignment="1">
      <alignment vertical="center"/>
    </xf>
    <xf numFmtId="38" fontId="76" fillId="35" borderId="78" xfId="0" applyNumberFormat="1" applyFont="1" applyFill="1" applyBorder="1" applyAlignment="1">
      <alignment vertical="center"/>
    </xf>
    <xf numFmtId="38" fontId="79" fillId="0" borderId="79" xfId="0" applyNumberFormat="1" applyFont="1" applyFill="1" applyBorder="1" applyAlignment="1">
      <alignment vertical="center"/>
    </xf>
    <xf numFmtId="38" fontId="75" fillId="0" borderId="79" xfId="0" applyNumberFormat="1" applyFont="1" applyFill="1" applyBorder="1" applyAlignment="1">
      <alignment vertical="center"/>
    </xf>
    <xf numFmtId="0" fontId="75" fillId="35" borderId="80" xfId="0" applyNumberFormat="1" applyFont="1" applyFill="1" applyBorder="1" applyAlignment="1">
      <alignment horizontal="center" vertical="center"/>
    </xf>
    <xf numFmtId="38" fontId="75" fillId="0" borderId="81" xfId="0" applyNumberFormat="1" applyFont="1" applyFill="1" applyBorder="1" applyAlignment="1">
      <alignment vertical="center"/>
    </xf>
    <xf numFmtId="38" fontId="76" fillId="0" borderId="82" xfId="0" applyNumberFormat="1" applyFont="1" applyFill="1" applyBorder="1" applyAlignment="1">
      <alignment vertical="center"/>
    </xf>
    <xf numFmtId="38" fontId="75" fillId="0" borderId="83" xfId="0" applyNumberFormat="1" applyFont="1" applyFill="1" applyBorder="1" applyAlignment="1">
      <alignment vertical="center"/>
    </xf>
    <xf numFmtId="0" fontId="75" fillId="35" borderId="84" xfId="0" applyNumberFormat="1" applyFont="1" applyFill="1" applyBorder="1" applyAlignment="1">
      <alignment horizontal="center" vertical="center"/>
    </xf>
    <xf numFmtId="0" fontId="75" fillId="3" borderId="84" xfId="0" applyNumberFormat="1" applyFont="1" applyFill="1" applyBorder="1" applyAlignment="1">
      <alignment horizontal="center" vertical="center"/>
    </xf>
    <xf numFmtId="209" fontId="73" fillId="0" borderId="85" xfId="71" applyNumberFormat="1" applyFont="1" applyFill="1" applyBorder="1" applyAlignment="1">
      <alignment vertical="center"/>
    </xf>
    <xf numFmtId="38" fontId="3" fillId="38" borderId="0" xfId="0" applyNumberFormat="1" applyFont="1" applyFill="1" applyBorder="1" applyAlignment="1">
      <alignment vertical="center"/>
    </xf>
    <xf numFmtId="38" fontId="3" fillId="38" borderId="2" xfId="0" applyNumberFormat="1" applyFont="1" applyFill="1" applyBorder="1" applyAlignment="1">
      <alignment vertical="center"/>
    </xf>
    <xf numFmtId="209" fontId="10" fillId="0" borderId="86" xfId="71" applyNumberFormat="1" applyFont="1" applyFill="1" applyBorder="1" applyAlignment="1">
      <alignment vertical="center"/>
    </xf>
    <xf numFmtId="209" fontId="10" fillId="0" borderId="87" xfId="71" applyNumberFormat="1" applyFont="1" applyFill="1" applyBorder="1" applyAlignment="1">
      <alignment vertical="center"/>
    </xf>
    <xf numFmtId="209" fontId="10" fillId="0" borderId="88" xfId="71" applyNumberFormat="1" applyFont="1" applyFill="1" applyBorder="1" applyAlignment="1">
      <alignment vertical="center"/>
    </xf>
    <xf numFmtId="209" fontId="3" fillId="0" borderId="34" xfId="71" applyNumberFormat="1" applyFont="1" applyFill="1" applyBorder="1" applyAlignment="1">
      <alignment vertical="center"/>
    </xf>
    <xf numFmtId="209" fontId="3" fillId="0" borderId="89" xfId="71" applyNumberFormat="1" applyFont="1" applyFill="1" applyBorder="1" applyAlignment="1">
      <alignment vertical="center"/>
    </xf>
    <xf numFmtId="209" fontId="3" fillId="0" borderId="90" xfId="71" applyNumberFormat="1" applyFont="1" applyFill="1" applyBorder="1" applyAlignment="1">
      <alignment vertical="center"/>
    </xf>
    <xf numFmtId="209" fontId="3" fillId="0" borderId="65" xfId="71" applyNumberFormat="1" applyFont="1" applyFill="1" applyBorder="1" applyAlignment="1">
      <alignment vertical="center"/>
    </xf>
    <xf numFmtId="209" fontId="3" fillId="0" borderId="91" xfId="71" applyNumberFormat="1" applyFont="1" applyFill="1" applyBorder="1" applyAlignment="1">
      <alignment vertical="center"/>
    </xf>
    <xf numFmtId="209" fontId="3" fillId="0" borderId="92" xfId="71" applyNumberFormat="1" applyFont="1" applyFill="1" applyBorder="1" applyAlignment="1">
      <alignment vertical="center"/>
    </xf>
    <xf numFmtId="210" fontId="10" fillId="0" borderId="93" xfId="71" applyNumberFormat="1" applyFont="1" applyFill="1" applyBorder="1" applyAlignment="1">
      <alignment vertical="center"/>
    </xf>
    <xf numFmtId="210" fontId="10" fillId="0" borderId="94" xfId="71" applyNumberFormat="1" applyFont="1" applyFill="1" applyBorder="1" applyAlignment="1">
      <alignment vertical="center"/>
    </xf>
    <xf numFmtId="38" fontId="10" fillId="35" borderId="31" xfId="0" applyNumberFormat="1" applyFont="1" applyFill="1" applyBorder="1" applyAlignment="1">
      <alignment horizontal="center" vertical="center"/>
    </xf>
    <xf numFmtId="38" fontId="73" fillId="0" borderId="41" xfId="0" applyNumberFormat="1" applyFont="1" applyFill="1" applyBorder="1" applyAlignment="1">
      <alignment vertical="center"/>
    </xf>
    <xf numFmtId="38" fontId="75" fillId="0" borderId="46" xfId="0" applyNumberFormat="1" applyFont="1" applyFill="1" applyBorder="1" applyAlignment="1">
      <alignment vertical="center"/>
    </xf>
    <xf numFmtId="38" fontId="75" fillId="0" borderId="2" xfId="0" applyNumberFormat="1" applyFont="1" applyFill="1" applyBorder="1" applyAlignment="1">
      <alignment vertical="center"/>
    </xf>
    <xf numFmtId="38" fontId="73" fillId="0" borderId="2" xfId="0" applyNumberFormat="1" applyFont="1" applyFill="1" applyBorder="1" applyAlignment="1">
      <alignment vertical="center"/>
    </xf>
    <xf numFmtId="210" fontId="10" fillId="0" borderId="87" xfId="71" applyNumberFormat="1" applyFont="1" applyFill="1" applyBorder="1" applyAlignment="1">
      <alignment vertical="center"/>
    </xf>
    <xf numFmtId="210" fontId="3" fillId="0" borderId="89" xfId="71" applyNumberFormat="1" applyFont="1" applyFill="1" applyBorder="1" applyAlignment="1">
      <alignment vertical="center"/>
    </xf>
    <xf numFmtId="210" fontId="3" fillId="0" borderId="93" xfId="71" applyNumberFormat="1" applyFont="1" applyFill="1" applyBorder="1" applyAlignment="1">
      <alignment vertical="center"/>
    </xf>
    <xf numFmtId="210" fontId="10" fillId="0" borderId="95" xfId="71" applyNumberFormat="1" applyFont="1" applyFill="1" applyBorder="1" applyAlignment="1">
      <alignment vertical="center"/>
    </xf>
    <xf numFmtId="210" fontId="10" fillId="0" borderId="88" xfId="71" applyNumberFormat="1" applyFont="1" applyFill="1" applyBorder="1" applyAlignment="1">
      <alignment vertical="center"/>
    </xf>
    <xf numFmtId="210" fontId="3" fillId="0" borderId="90" xfId="71" applyNumberFormat="1" applyFont="1" applyFill="1" applyBorder="1" applyAlignment="1">
      <alignment vertical="center"/>
    </xf>
    <xf numFmtId="210" fontId="3" fillId="0" borderId="94" xfId="71" applyNumberFormat="1" applyFont="1" applyFill="1" applyBorder="1" applyAlignment="1">
      <alignment vertical="center"/>
    </xf>
    <xf numFmtId="210" fontId="10" fillId="0" borderId="96" xfId="71" applyNumberFormat="1" applyFont="1" applyFill="1" applyBorder="1" applyAlignment="1">
      <alignment vertical="center"/>
    </xf>
    <xf numFmtId="209" fontId="73" fillId="0" borderId="97" xfId="71" applyNumberFormat="1" applyFont="1" applyFill="1" applyBorder="1" applyAlignment="1">
      <alignment vertical="center"/>
    </xf>
    <xf numFmtId="209" fontId="10" fillId="0" borderId="98" xfId="0" applyNumberFormat="1" applyFont="1" applyFill="1" applyBorder="1" applyAlignment="1">
      <alignment vertical="center" shrinkToFit="1"/>
    </xf>
    <xf numFmtId="209" fontId="10" fillId="0" borderId="99" xfId="0" applyNumberFormat="1" applyFont="1" applyFill="1" applyBorder="1" applyAlignment="1">
      <alignment vertical="center" shrinkToFit="1"/>
    </xf>
    <xf numFmtId="209" fontId="10" fillId="0" borderId="86" xfId="0" applyNumberFormat="1" applyFont="1" applyFill="1" applyBorder="1" applyAlignment="1">
      <alignment vertical="center" shrinkToFit="1"/>
    </xf>
    <xf numFmtId="209" fontId="10" fillId="0" borderId="88" xfId="0" applyNumberFormat="1" applyFont="1" applyFill="1" applyBorder="1" applyAlignment="1">
      <alignment vertical="center" shrinkToFit="1"/>
    </xf>
    <xf numFmtId="209" fontId="10" fillId="0" borderId="97" xfId="0" applyNumberFormat="1" applyFont="1" applyFill="1" applyBorder="1" applyAlignment="1">
      <alignment vertical="center" shrinkToFit="1"/>
    </xf>
    <xf numFmtId="209" fontId="10" fillId="0" borderId="100" xfId="0" applyNumberFormat="1" applyFont="1" applyFill="1" applyBorder="1" applyAlignment="1">
      <alignment vertical="center" shrinkToFit="1"/>
    </xf>
    <xf numFmtId="209" fontId="10" fillId="0" borderId="101" xfId="0" applyNumberFormat="1" applyFont="1" applyFill="1" applyBorder="1" applyAlignment="1">
      <alignment vertical="center" shrinkToFit="1"/>
    </xf>
    <xf numFmtId="209" fontId="10" fillId="0" borderId="96" xfId="0" applyNumberFormat="1" applyFont="1" applyFill="1" applyBorder="1" applyAlignment="1">
      <alignment vertical="center" shrinkToFit="1"/>
    </xf>
    <xf numFmtId="209" fontId="10" fillId="0" borderId="102" xfId="0" applyNumberFormat="1" applyFont="1" applyFill="1" applyBorder="1" applyAlignment="1">
      <alignment vertical="center" shrinkToFit="1"/>
    </xf>
    <xf numFmtId="209" fontId="10" fillId="0" borderId="103" xfId="0" applyNumberFormat="1" applyFont="1" applyFill="1" applyBorder="1" applyAlignment="1">
      <alignment vertical="center" shrinkToFit="1"/>
    </xf>
    <xf numFmtId="209" fontId="10" fillId="0" borderId="104" xfId="0" applyNumberFormat="1" applyFont="1" applyFill="1" applyBorder="1" applyAlignment="1">
      <alignment vertical="center" shrinkToFit="1"/>
    </xf>
    <xf numFmtId="209" fontId="10" fillId="0" borderId="94" xfId="0" applyNumberFormat="1" applyFont="1" applyFill="1" applyBorder="1" applyAlignment="1">
      <alignment vertical="center" shrinkToFit="1"/>
    </xf>
    <xf numFmtId="209" fontId="10" fillId="0" borderId="85" xfId="0" applyNumberFormat="1" applyFont="1" applyFill="1" applyBorder="1" applyAlignment="1">
      <alignment vertical="center" shrinkToFit="1"/>
    </xf>
    <xf numFmtId="209" fontId="10" fillId="0" borderId="105" xfId="0" applyNumberFormat="1" applyFont="1" applyFill="1" applyBorder="1" applyAlignment="1">
      <alignment vertical="center" shrinkToFit="1"/>
    </xf>
    <xf numFmtId="209" fontId="10" fillId="0" borderId="34" xfId="0" applyNumberFormat="1" applyFont="1" applyFill="1" applyBorder="1" applyAlignment="1">
      <alignment vertical="center" shrinkToFit="1"/>
    </xf>
    <xf numFmtId="209" fontId="10" fillId="0" borderId="90" xfId="0" applyNumberFormat="1" applyFont="1" applyFill="1" applyBorder="1" applyAlignment="1">
      <alignment vertical="center" shrinkToFit="1"/>
    </xf>
    <xf numFmtId="209" fontId="10" fillId="0" borderId="106" xfId="0" applyNumberFormat="1" applyFont="1" applyFill="1" applyBorder="1" applyAlignment="1">
      <alignment vertical="center" shrinkToFit="1"/>
    </xf>
    <xf numFmtId="209" fontId="10" fillId="0" borderId="107" xfId="0" applyNumberFormat="1" applyFont="1" applyFill="1" applyBorder="1" applyAlignment="1">
      <alignment vertical="center" shrinkToFit="1"/>
    </xf>
    <xf numFmtId="209" fontId="10" fillId="0" borderId="108" xfId="0" applyNumberFormat="1" applyFont="1" applyFill="1" applyBorder="1" applyAlignment="1">
      <alignment vertical="center" shrinkToFit="1"/>
    </xf>
    <xf numFmtId="209" fontId="10" fillId="0" borderId="109" xfId="0" applyNumberFormat="1" applyFont="1" applyFill="1" applyBorder="1" applyAlignment="1">
      <alignment vertical="center" shrinkToFit="1"/>
    </xf>
    <xf numFmtId="217" fontId="73" fillId="0" borderId="58" xfId="0" applyNumberFormat="1" applyFont="1" applyFill="1" applyBorder="1" applyAlignment="1">
      <alignment vertical="center" shrinkToFit="1"/>
    </xf>
    <xf numFmtId="217" fontId="10" fillId="0" borderId="66" xfId="0" applyNumberFormat="1" applyFont="1" applyFill="1" applyBorder="1" applyAlignment="1">
      <alignment vertical="center" shrinkToFit="1"/>
    </xf>
    <xf numFmtId="217" fontId="73" fillId="0" borderId="18" xfId="0" applyNumberFormat="1" applyFont="1" applyFill="1" applyBorder="1" applyAlignment="1">
      <alignment vertical="center" shrinkToFit="1"/>
    </xf>
    <xf numFmtId="217" fontId="10" fillId="0" borderId="110" xfId="0" applyNumberFormat="1" applyFont="1" applyFill="1" applyBorder="1" applyAlignment="1">
      <alignment vertical="center" shrinkToFit="1"/>
    </xf>
    <xf numFmtId="217" fontId="73" fillId="0" borderId="36" xfId="0" applyNumberFormat="1" applyFont="1" applyFill="1" applyBorder="1" applyAlignment="1">
      <alignment vertical="center" shrinkToFit="1"/>
    </xf>
    <xf numFmtId="217" fontId="10" fillId="0" borderId="37" xfId="0" applyNumberFormat="1" applyFont="1" applyFill="1" applyBorder="1" applyAlignment="1">
      <alignment vertical="center" shrinkToFit="1"/>
    </xf>
    <xf numFmtId="217" fontId="73" fillId="0" borderId="12" xfId="0" applyNumberFormat="1" applyFont="1" applyFill="1" applyBorder="1" applyAlignment="1">
      <alignment vertical="center" shrinkToFit="1"/>
    </xf>
    <xf numFmtId="217" fontId="10" fillId="0" borderId="17" xfId="0" applyNumberFormat="1" applyFont="1" applyFill="1" applyBorder="1" applyAlignment="1">
      <alignment vertical="center" shrinkToFit="1"/>
    </xf>
    <xf numFmtId="217" fontId="73" fillId="0" borderId="111" xfId="0" applyNumberFormat="1" applyFont="1" applyFill="1" applyBorder="1" applyAlignment="1">
      <alignment vertical="center" shrinkToFit="1"/>
    </xf>
    <xf numFmtId="217" fontId="10" fillId="0" borderId="76" xfId="0" applyNumberFormat="1" applyFont="1" applyFill="1" applyBorder="1" applyAlignment="1">
      <alignment vertical="center" shrinkToFit="1"/>
    </xf>
    <xf numFmtId="217" fontId="10" fillId="0" borderId="59" xfId="0" applyNumberFormat="1" applyFont="1" applyFill="1" applyBorder="1" applyAlignment="1">
      <alignment vertical="center" shrinkToFit="1"/>
    </xf>
    <xf numFmtId="217" fontId="10" fillId="0" borderId="19" xfId="0" applyNumberFormat="1" applyFont="1" applyFill="1" applyBorder="1" applyAlignment="1">
      <alignment vertical="center" shrinkToFit="1"/>
    </xf>
    <xf numFmtId="217" fontId="10" fillId="0" borderId="38" xfId="0" applyNumberFormat="1" applyFont="1" applyFill="1" applyBorder="1" applyAlignment="1">
      <alignment vertical="center" shrinkToFit="1"/>
    </xf>
    <xf numFmtId="217" fontId="73" fillId="0" borderId="0" xfId="0" applyNumberFormat="1" applyFont="1" applyFill="1" applyBorder="1" applyAlignment="1">
      <alignment vertical="center" shrinkToFit="1"/>
    </xf>
    <xf numFmtId="217" fontId="73" fillId="0" borderId="26" xfId="0" applyNumberFormat="1" applyFont="1" applyFill="1" applyBorder="1" applyAlignment="1">
      <alignment vertical="center" shrinkToFit="1"/>
    </xf>
    <xf numFmtId="217" fontId="10" fillId="0" borderId="58" xfId="0" applyNumberFormat="1" applyFont="1" applyFill="1" applyBorder="1" applyAlignment="1">
      <alignment vertical="center" shrinkToFit="1"/>
    </xf>
    <xf numFmtId="217" fontId="73" fillId="0" borderId="59" xfId="0" applyNumberFormat="1" applyFont="1" applyFill="1" applyBorder="1" applyAlignment="1">
      <alignment vertical="center" shrinkToFit="1"/>
    </xf>
    <xf numFmtId="217" fontId="10" fillId="0" borderId="18" xfId="0" applyNumberFormat="1" applyFont="1" applyFill="1" applyBorder="1" applyAlignment="1">
      <alignment vertical="center" shrinkToFit="1"/>
    </xf>
    <xf numFmtId="217" fontId="73" fillId="0" borderId="19" xfId="0" applyNumberFormat="1" applyFont="1" applyFill="1" applyBorder="1" applyAlignment="1">
      <alignment vertical="center" shrinkToFit="1"/>
    </xf>
    <xf numFmtId="217" fontId="10" fillId="0" borderId="36" xfId="0" applyNumberFormat="1" applyFont="1" applyFill="1" applyBorder="1" applyAlignment="1">
      <alignment vertical="center" shrinkToFit="1"/>
    </xf>
    <xf numFmtId="217" fontId="73" fillId="0" borderId="38" xfId="0" applyNumberFormat="1" applyFont="1" applyFill="1" applyBorder="1" applyAlignment="1">
      <alignment vertical="center" shrinkToFit="1"/>
    </xf>
    <xf numFmtId="217" fontId="10" fillId="0" borderId="12" xfId="0" applyNumberFormat="1" applyFont="1" applyFill="1" applyBorder="1" applyAlignment="1">
      <alignment vertical="center" shrinkToFit="1"/>
    </xf>
    <xf numFmtId="217" fontId="10" fillId="0" borderId="111" xfId="0" applyNumberFormat="1" applyFont="1" applyFill="1" applyBorder="1" applyAlignment="1">
      <alignment vertical="center" shrinkToFit="1"/>
    </xf>
    <xf numFmtId="209" fontId="3" fillId="0" borderId="85" xfId="0" applyNumberFormat="1" applyFont="1" applyFill="1" applyBorder="1" applyAlignment="1">
      <alignment vertical="center" shrinkToFit="1"/>
    </xf>
    <xf numFmtId="209" fontId="3" fillId="0" borderId="105" xfId="0" applyNumberFormat="1" applyFont="1" applyFill="1" applyBorder="1" applyAlignment="1">
      <alignment vertical="center" shrinkToFit="1"/>
    </xf>
    <xf numFmtId="209" fontId="3" fillId="0" borderId="34" xfId="0" applyNumberFormat="1" applyFont="1" applyFill="1" applyBorder="1" applyAlignment="1">
      <alignment vertical="center" shrinkToFit="1"/>
    </xf>
    <xf numFmtId="209" fontId="3" fillId="0" borderId="90" xfId="0" applyNumberFormat="1" applyFont="1" applyFill="1" applyBorder="1" applyAlignment="1">
      <alignment vertical="center" shrinkToFit="1"/>
    </xf>
    <xf numFmtId="209" fontId="3" fillId="0" borderId="112" xfId="0" applyNumberFormat="1" applyFont="1" applyFill="1" applyBorder="1" applyAlignment="1">
      <alignment vertical="center" shrinkToFit="1"/>
    </xf>
    <xf numFmtId="209" fontId="3" fillId="0" borderId="113" xfId="0" applyNumberFormat="1" applyFont="1" applyFill="1" applyBorder="1" applyAlignment="1">
      <alignment vertical="center" shrinkToFit="1"/>
    </xf>
    <xf numFmtId="209" fontId="3" fillId="0" borderId="114" xfId="0" applyNumberFormat="1" applyFont="1" applyFill="1" applyBorder="1" applyAlignment="1">
      <alignment vertical="center" shrinkToFit="1"/>
    </xf>
    <xf numFmtId="209" fontId="3" fillId="0" borderId="115" xfId="0" applyNumberFormat="1" applyFont="1" applyFill="1" applyBorder="1" applyAlignment="1">
      <alignment vertical="center" shrinkToFit="1"/>
    </xf>
    <xf numFmtId="217" fontId="70" fillId="0" borderId="12" xfId="0" applyNumberFormat="1" applyFont="1" applyFill="1" applyBorder="1" applyAlignment="1">
      <alignment vertical="center" shrinkToFit="1"/>
    </xf>
    <xf numFmtId="217" fontId="3" fillId="0" borderId="17" xfId="0" applyNumberFormat="1" applyFont="1" applyFill="1" applyBorder="1" applyAlignment="1">
      <alignment vertical="center" shrinkToFit="1"/>
    </xf>
    <xf numFmtId="217" fontId="70" fillId="0" borderId="116" xfId="0" applyNumberFormat="1" applyFont="1" applyFill="1" applyBorder="1" applyAlignment="1">
      <alignment vertical="center" shrinkToFit="1"/>
    </xf>
    <xf numFmtId="217" fontId="3" fillId="0" borderId="117" xfId="0" applyNumberFormat="1" applyFont="1" applyFill="1" applyBorder="1" applyAlignment="1">
      <alignment vertical="center" shrinkToFit="1"/>
    </xf>
    <xf numFmtId="217" fontId="70" fillId="0" borderId="0" xfId="0" applyNumberFormat="1" applyFont="1" applyFill="1" applyBorder="1" applyAlignment="1">
      <alignment vertical="center" shrinkToFit="1"/>
    </xf>
    <xf numFmtId="217" fontId="70" fillId="0" borderId="28" xfId="0" applyNumberFormat="1" applyFont="1" applyFill="1" applyBorder="1" applyAlignment="1">
      <alignment vertical="center" shrinkToFit="1"/>
    </xf>
    <xf numFmtId="217" fontId="10" fillId="0" borderId="26" xfId="0" applyNumberFormat="1" applyFont="1" applyFill="1" applyBorder="1" applyAlignment="1">
      <alignment vertical="center" shrinkToFit="1"/>
    </xf>
    <xf numFmtId="217" fontId="3" fillId="0" borderId="2" xfId="0" applyNumberFormat="1" applyFont="1" applyFill="1" applyBorder="1" applyAlignment="1">
      <alignment vertical="center"/>
    </xf>
    <xf numFmtId="217" fontId="3" fillId="0" borderId="49" xfId="0" applyNumberFormat="1" applyFont="1" applyFill="1" applyBorder="1" applyAlignment="1">
      <alignment vertical="center" shrinkToFit="1"/>
    </xf>
    <xf numFmtId="217" fontId="3" fillId="0" borderId="12" xfId="0" applyNumberFormat="1" applyFont="1" applyFill="1" applyBorder="1" applyAlignment="1">
      <alignment vertical="center" shrinkToFit="1"/>
    </xf>
    <xf numFmtId="217" fontId="3" fillId="0" borderId="116" xfId="0" applyNumberFormat="1" applyFont="1" applyFill="1" applyBorder="1" applyAlignment="1">
      <alignment vertical="center" shrinkToFit="1"/>
    </xf>
    <xf numFmtId="208" fontId="79" fillId="0" borderId="118" xfId="0" applyNumberFormat="1" applyFont="1" applyFill="1" applyBorder="1" applyAlignment="1">
      <alignment vertical="center"/>
    </xf>
    <xf numFmtId="208" fontId="75" fillId="0" borderId="119" xfId="0" applyNumberFormat="1" applyFont="1" applyFill="1" applyBorder="1" applyAlignment="1">
      <alignment vertical="center"/>
    </xf>
    <xf numFmtId="208" fontId="75" fillId="0" borderId="118" xfId="0" applyNumberFormat="1" applyFont="1" applyFill="1" applyBorder="1" applyAlignment="1">
      <alignment vertical="center"/>
    </xf>
    <xf numFmtId="208" fontId="78" fillId="0" borderId="0" xfId="0" applyNumberFormat="1" applyFont="1" applyFill="1" applyBorder="1" applyAlignment="1">
      <alignment vertical="center"/>
    </xf>
    <xf numFmtId="208" fontId="76" fillId="0" borderId="0" xfId="0" applyNumberFormat="1" applyFont="1" applyFill="1" applyBorder="1" applyAlignment="1">
      <alignment vertical="center"/>
    </xf>
    <xf numFmtId="208" fontId="78" fillId="0" borderId="89" xfId="0" applyNumberFormat="1" applyFont="1" applyFill="1" applyBorder="1" applyAlignment="1">
      <alignment vertical="center"/>
    </xf>
    <xf numFmtId="208" fontId="78" fillId="0" borderId="120" xfId="0" applyNumberFormat="1" applyFont="1" applyFill="1" applyBorder="1" applyAlignment="1">
      <alignment vertical="center"/>
    </xf>
    <xf numFmtId="208" fontId="78" fillId="0" borderId="121" xfId="0" applyNumberFormat="1" applyFont="1" applyFill="1" applyBorder="1" applyAlignment="1">
      <alignment vertical="center"/>
    </xf>
    <xf numFmtId="208" fontId="76" fillId="0" borderId="122" xfId="0" applyNumberFormat="1" applyFont="1" applyFill="1" applyBorder="1" applyAlignment="1">
      <alignment vertical="center"/>
    </xf>
    <xf numFmtId="208" fontId="76" fillId="0" borderId="121" xfId="0" applyNumberFormat="1" applyFont="1" applyFill="1" applyBorder="1" applyAlignment="1">
      <alignment vertical="center"/>
    </xf>
    <xf numFmtId="0" fontId="0" fillId="39" borderId="0" xfId="0" applyFill="1" applyAlignment="1">
      <alignment/>
    </xf>
    <xf numFmtId="0" fontId="80" fillId="2" borderId="0" xfId="0" applyFont="1" applyAlignment="1">
      <alignment horizontal="left" vertical="center" readingOrder="1"/>
    </xf>
    <xf numFmtId="0" fontId="0" fillId="38" borderId="0" xfId="0" applyFill="1" applyAlignment="1">
      <alignment/>
    </xf>
    <xf numFmtId="0" fontId="0" fillId="40" borderId="0" xfId="0" applyFill="1" applyAlignment="1">
      <alignment/>
    </xf>
    <xf numFmtId="0" fontId="81" fillId="40" borderId="0" xfId="0" applyFont="1" applyFill="1" applyAlignment="1">
      <alignment horizontal="left" vertical="center" readingOrder="1"/>
    </xf>
    <xf numFmtId="0" fontId="25" fillId="40" borderId="0" xfId="0" applyFont="1" applyFill="1" applyAlignment="1">
      <alignment/>
    </xf>
    <xf numFmtId="0" fontId="82" fillId="40" borderId="0" xfId="0" applyFont="1" applyFill="1" applyAlignment="1">
      <alignment horizontal="left" vertical="center" readingOrder="1"/>
    </xf>
    <xf numFmtId="0" fontId="75" fillId="3" borderId="23" xfId="0" applyNumberFormat="1" applyFont="1" applyFill="1" applyBorder="1" applyAlignment="1">
      <alignment horizontal="center" vertical="center"/>
    </xf>
    <xf numFmtId="38" fontId="10" fillId="3" borderId="123" xfId="0" applyNumberFormat="1" applyFont="1" applyFill="1" applyBorder="1" applyAlignment="1">
      <alignment horizontal="center" vertical="center" wrapText="1"/>
    </xf>
    <xf numFmtId="38" fontId="10" fillId="3" borderId="124" xfId="0" applyNumberFormat="1" applyFont="1" applyFill="1" applyBorder="1" applyAlignment="1">
      <alignment horizontal="center" vertical="center" wrapText="1"/>
    </xf>
    <xf numFmtId="38" fontId="10" fillId="35" borderId="123" xfId="0" applyNumberFormat="1" applyFont="1" applyFill="1" applyBorder="1" applyAlignment="1">
      <alignment horizontal="center" vertical="center" wrapText="1"/>
    </xf>
    <xf numFmtId="38" fontId="10" fillId="35" borderId="124" xfId="0" applyNumberFormat="1" applyFont="1" applyFill="1" applyBorder="1" applyAlignment="1">
      <alignment horizontal="center" vertical="center" wrapText="1"/>
    </xf>
    <xf numFmtId="0" fontId="75" fillId="3" borderId="24" xfId="0" applyNumberFormat="1" applyFont="1" applyFill="1" applyBorder="1" applyAlignment="1">
      <alignment horizontal="center" vertical="center"/>
    </xf>
    <xf numFmtId="38" fontId="75" fillId="35" borderId="81" xfId="0" applyNumberFormat="1" applyFont="1" applyFill="1" applyBorder="1" applyAlignment="1">
      <alignment vertical="center"/>
    </xf>
    <xf numFmtId="208" fontId="75" fillId="0" borderId="56" xfId="0" applyNumberFormat="1" applyFont="1" applyFill="1" applyBorder="1" applyAlignment="1">
      <alignment vertical="center"/>
    </xf>
    <xf numFmtId="208" fontId="79" fillId="0" borderId="79" xfId="0" applyNumberFormat="1" applyFont="1" applyFill="1" applyBorder="1" applyAlignment="1">
      <alignment vertical="center"/>
    </xf>
    <xf numFmtId="38" fontId="76" fillId="35" borderId="17" xfId="0" applyNumberFormat="1" applyFont="1" applyFill="1" applyBorder="1" applyAlignment="1" quotePrefix="1">
      <alignment vertical="center"/>
    </xf>
    <xf numFmtId="38" fontId="76" fillId="35" borderId="125" xfId="0" applyNumberFormat="1" applyFont="1" applyFill="1" applyBorder="1" applyAlignment="1" quotePrefix="1">
      <alignment vertical="center"/>
    </xf>
    <xf numFmtId="208" fontId="76" fillId="0" borderId="126" xfId="0" applyNumberFormat="1" applyFont="1" applyFill="1" applyBorder="1" applyAlignment="1">
      <alignment vertical="center"/>
    </xf>
    <xf numFmtId="208" fontId="78" fillId="0" borderId="127" xfId="0" applyNumberFormat="1" applyFont="1" applyFill="1" applyBorder="1" applyAlignment="1">
      <alignment vertical="center"/>
    </xf>
    <xf numFmtId="38" fontId="75" fillId="35" borderId="128" xfId="0" applyNumberFormat="1" applyFont="1" applyFill="1" applyBorder="1" applyAlignment="1">
      <alignment vertical="center"/>
    </xf>
    <xf numFmtId="208" fontId="75" fillId="0" borderId="129" xfId="0" applyNumberFormat="1" applyFont="1" applyFill="1" applyBorder="1" applyAlignment="1">
      <alignment vertical="center"/>
    </xf>
    <xf numFmtId="208" fontId="79" fillId="0" borderId="130" xfId="0" applyNumberFormat="1" applyFont="1" applyFill="1" applyBorder="1" applyAlignment="1">
      <alignment vertical="center"/>
    </xf>
    <xf numFmtId="38" fontId="75" fillId="35" borderId="17" xfId="0" applyNumberFormat="1" applyFont="1" applyFill="1" applyBorder="1" applyAlignment="1">
      <alignment vertical="center"/>
    </xf>
    <xf numFmtId="38" fontId="75" fillId="35" borderId="131" xfId="0" applyNumberFormat="1" applyFont="1" applyFill="1" applyBorder="1" applyAlignment="1" quotePrefix="1">
      <alignment vertical="center"/>
    </xf>
    <xf numFmtId="208" fontId="79" fillId="0" borderId="132" xfId="0" applyNumberFormat="1" applyFont="1" applyFill="1" applyBorder="1" applyAlignment="1">
      <alignment vertical="center"/>
    </xf>
    <xf numFmtId="208" fontId="79" fillId="0" borderId="133" xfId="0" applyNumberFormat="1" applyFont="1" applyFill="1" applyBorder="1" applyAlignment="1">
      <alignment vertical="center"/>
    </xf>
    <xf numFmtId="38" fontId="75" fillId="35" borderId="134" xfId="0" applyNumberFormat="1" applyFont="1" applyFill="1" applyBorder="1" applyAlignment="1" quotePrefix="1">
      <alignment vertical="center"/>
    </xf>
    <xf numFmtId="208" fontId="79" fillId="0" borderId="135" xfId="0" applyNumberFormat="1" applyFont="1" applyFill="1" applyBorder="1" applyAlignment="1">
      <alignment vertical="center"/>
    </xf>
    <xf numFmtId="208" fontId="79" fillId="0" borderId="136" xfId="0" applyNumberFormat="1" applyFont="1" applyFill="1" applyBorder="1" applyAlignment="1">
      <alignment vertical="center"/>
    </xf>
    <xf numFmtId="38" fontId="75" fillId="35" borderId="137" xfId="0" applyNumberFormat="1" applyFont="1" applyFill="1" applyBorder="1" applyAlignment="1" quotePrefix="1">
      <alignment vertical="center"/>
    </xf>
    <xf numFmtId="208" fontId="79" fillId="0" borderId="47" xfId="0" applyNumberFormat="1" applyFont="1" applyFill="1" applyBorder="1" applyAlignment="1">
      <alignment vertical="center"/>
    </xf>
    <xf numFmtId="208" fontId="79" fillId="0" borderId="138" xfId="0" applyNumberFormat="1" applyFont="1" applyFill="1" applyBorder="1" applyAlignment="1">
      <alignment vertical="center"/>
    </xf>
    <xf numFmtId="225" fontId="75" fillId="0" borderId="34" xfId="0" applyNumberFormat="1" applyFont="1" applyFill="1" applyBorder="1" applyAlignment="1">
      <alignment vertical="center" shrinkToFit="1"/>
    </xf>
    <xf numFmtId="226" fontId="75" fillId="35" borderId="104" xfId="0" applyNumberFormat="1" applyFont="1" applyFill="1" applyBorder="1" applyAlignment="1">
      <alignment vertical="center" shrinkToFit="1"/>
    </xf>
    <xf numFmtId="225" fontId="75" fillId="0" borderId="65" xfId="0" applyNumberFormat="1" applyFont="1" applyFill="1" applyBorder="1" applyAlignment="1">
      <alignment vertical="center" shrinkToFit="1"/>
    </xf>
    <xf numFmtId="225" fontId="75" fillId="0" borderId="139" xfId="0" applyNumberFormat="1" applyFont="1" applyFill="1" applyBorder="1" applyAlignment="1">
      <alignment vertical="center" shrinkToFit="1"/>
    </xf>
    <xf numFmtId="226" fontId="75" fillId="35" borderId="65" xfId="0" applyNumberFormat="1" applyFont="1" applyFill="1" applyBorder="1" applyAlignment="1">
      <alignment vertical="center" shrinkToFit="1"/>
    </xf>
    <xf numFmtId="227" fontId="75" fillId="35" borderId="104" xfId="0" applyNumberFormat="1" applyFont="1" applyFill="1" applyBorder="1" applyAlignment="1">
      <alignment vertical="center" shrinkToFit="1"/>
    </xf>
    <xf numFmtId="228" fontId="75" fillId="35" borderId="104" xfId="0" applyNumberFormat="1" applyFont="1" applyFill="1" applyBorder="1" applyAlignment="1">
      <alignment vertical="center" shrinkToFit="1"/>
    </xf>
    <xf numFmtId="226" fontId="75" fillId="0" borderId="140" xfId="0" applyNumberFormat="1" applyFont="1" applyFill="1" applyBorder="1" applyAlignment="1">
      <alignment vertical="center" shrinkToFit="1"/>
    </xf>
    <xf numFmtId="177" fontId="75" fillId="0" borderId="105" xfId="0" applyNumberFormat="1" applyFont="1" applyFill="1" applyBorder="1" applyAlignment="1">
      <alignment vertical="center" shrinkToFit="1"/>
    </xf>
    <xf numFmtId="225" fontId="75" fillId="0" borderId="105" xfId="0" applyNumberFormat="1" applyFont="1" applyFill="1" applyBorder="1" applyAlignment="1">
      <alignment vertical="center" shrinkToFit="1"/>
    </xf>
    <xf numFmtId="226" fontId="75" fillId="35" borderId="103" xfId="0" applyNumberFormat="1" applyFont="1" applyFill="1" applyBorder="1" applyAlignment="1">
      <alignment vertical="center" shrinkToFit="1"/>
    </xf>
    <xf numFmtId="227" fontId="75" fillId="35" borderId="103" xfId="0" applyNumberFormat="1" applyFont="1" applyFill="1" applyBorder="1" applyAlignment="1">
      <alignment vertical="center" shrinkToFit="1"/>
    </xf>
    <xf numFmtId="228" fontId="75" fillId="35" borderId="103" xfId="0" applyNumberFormat="1" applyFont="1" applyFill="1" applyBorder="1" applyAlignment="1">
      <alignment vertical="center" shrinkToFit="1"/>
    </xf>
    <xf numFmtId="225" fontId="75" fillId="0" borderId="64" xfId="0" applyNumberFormat="1" applyFont="1" applyFill="1" applyBorder="1" applyAlignment="1">
      <alignment vertical="center" shrinkToFit="1"/>
    </xf>
    <xf numFmtId="225" fontId="75" fillId="0" borderId="141" xfId="0" applyNumberFormat="1" applyFont="1" applyFill="1" applyBorder="1" applyAlignment="1">
      <alignment vertical="center" shrinkToFit="1"/>
    </xf>
    <xf numFmtId="226" fontId="75" fillId="35" borderId="64" xfId="0" applyNumberFormat="1" applyFont="1" applyFill="1" applyBorder="1" applyAlignment="1">
      <alignment vertical="center" shrinkToFit="1"/>
    </xf>
    <xf numFmtId="226" fontId="75" fillId="0" borderId="142" xfId="0" applyNumberFormat="1" applyFont="1" applyFill="1" applyBorder="1" applyAlignment="1">
      <alignment vertical="center" shrinkToFit="1"/>
    </xf>
    <xf numFmtId="177" fontId="3" fillId="0" borderId="63" xfId="71" applyNumberFormat="1" applyFont="1" applyFill="1" applyBorder="1" applyAlignment="1">
      <alignment vertical="center" shrinkToFit="1"/>
    </xf>
    <xf numFmtId="177" fontId="70" fillId="0" borderId="143" xfId="71" applyNumberFormat="1" applyFont="1" applyFill="1" applyBorder="1" applyAlignment="1">
      <alignment vertical="center" shrinkToFit="1"/>
    </xf>
    <xf numFmtId="177" fontId="3" fillId="0" borderId="105" xfId="71" applyNumberFormat="1" applyFont="1" applyFill="1" applyBorder="1" applyAlignment="1">
      <alignment vertical="center" shrinkToFit="1"/>
    </xf>
    <xf numFmtId="226" fontId="10" fillId="0" borderId="65" xfId="0" applyNumberFormat="1" applyFont="1" applyFill="1" applyBorder="1" applyAlignment="1">
      <alignment vertical="center" shrinkToFit="1"/>
    </xf>
    <xf numFmtId="226" fontId="10" fillId="0" borderId="64" xfId="0" applyNumberFormat="1" applyFont="1" applyFill="1" applyBorder="1" applyAlignment="1">
      <alignment vertical="center" shrinkToFit="1"/>
    </xf>
    <xf numFmtId="224" fontId="73" fillId="0" borderId="111" xfId="77" applyNumberFormat="1" applyFont="1" applyFill="1" applyBorder="1" applyAlignment="1">
      <alignment vertical="center"/>
    </xf>
    <xf numFmtId="209" fontId="10" fillId="0" borderId="118" xfId="71" applyNumberFormat="1" applyFont="1" applyFill="1" applyBorder="1" applyAlignment="1">
      <alignment vertical="center"/>
    </xf>
    <xf numFmtId="41" fontId="10" fillId="0" borderId="26" xfId="77" applyFont="1" applyFill="1" applyBorder="1" applyAlignment="1">
      <alignment vertical="center"/>
    </xf>
    <xf numFmtId="209" fontId="10" fillId="0" borderId="109" xfId="71" applyNumberFormat="1" applyFont="1" applyFill="1" applyBorder="1" applyAlignment="1">
      <alignment vertical="center"/>
    </xf>
    <xf numFmtId="217" fontId="10" fillId="0" borderId="111" xfId="77" applyNumberFormat="1" applyFont="1" applyFill="1" applyBorder="1" applyAlignment="1">
      <alignment vertical="center"/>
    </xf>
    <xf numFmtId="217" fontId="73" fillId="0" borderId="26" xfId="77" applyNumberFormat="1" applyFont="1" applyFill="1" applyBorder="1" applyAlignment="1">
      <alignment vertical="center"/>
    </xf>
    <xf numFmtId="0" fontId="83" fillId="40" borderId="0" xfId="0" applyFont="1" applyFill="1" applyAlignment="1">
      <alignment/>
    </xf>
    <xf numFmtId="0" fontId="84" fillId="40" borderId="0" xfId="0" applyFont="1" applyFill="1" applyAlignment="1">
      <alignment/>
    </xf>
    <xf numFmtId="38" fontId="10" fillId="35" borderId="13" xfId="0" applyNumberFormat="1" applyFont="1" applyFill="1" applyBorder="1" applyAlignment="1" quotePrefix="1">
      <alignment horizontal="center" vertical="center"/>
    </xf>
    <xf numFmtId="38" fontId="10" fillId="35" borderId="14" xfId="0" applyNumberFormat="1" applyFont="1" applyFill="1" applyBorder="1" applyAlignment="1" quotePrefix="1">
      <alignment horizontal="center" vertical="center"/>
    </xf>
    <xf numFmtId="38" fontId="10" fillId="35" borderId="0" xfId="0" applyNumberFormat="1" applyFont="1" applyFill="1" applyBorder="1" applyAlignment="1" quotePrefix="1">
      <alignment horizontal="center" vertical="center"/>
    </xf>
    <xf numFmtId="38" fontId="75" fillId="38" borderId="76" xfId="0" applyNumberFormat="1" applyFont="1" applyFill="1" applyBorder="1" applyAlignment="1">
      <alignment vertical="center"/>
    </xf>
    <xf numFmtId="38" fontId="75" fillId="38" borderId="81" xfId="0" applyNumberFormat="1" applyFont="1" applyFill="1" applyBorder="1" applyAlignment="1">
      <alignment vertical="center"/>
    </xf>
    <xf numFmtId="38" fontId="75" fillId="38" borderId="79" xfId="0" applyNumberFormat="1" applyFont="1" applyFill="1" applyBorder="1" applyAlignment="1">
      <alignment vertical="center"/>
    </xf>
    <xf numFmtId="208" fontId="78" fillId="38" borderId="89" xfId="0" applyNumberFormat="1" applyFont="1" applyFill="1" applyBorder="1" applyAlignment="1">
      <alignment vertical="center"/>
    </xf>
    <xf numFmtId="208" fontId="75" fillId="38" borderId="118" xfId="0" applyNumberFormat="1" applyFont="1" applyFill="1" applyBorder="1" applyAlignment="1">
      <alignment vertical="center"/>
    </xf>
    <xf numFmtId="38" fontId="76" fillId="38" borderId="82" xfId="0" applyNumberFormat="1" applyFont="1" applyFill="1" applyBorder="1" applyAlignment="1">
      <alignment vertical="center"/>
    </xf>
    <xf numFmtId="208" fontId="76" fillId="38" borderId="121" xfId="0" applyNumberFormat="1" applyFont="1" applyFill="1" applyBorder="1" applyAlignment="1">
      <alignment vertical="center"/>
    </xf>
    <xf numFmtId="177" fontId="10" fillId="0" borderId="144" xfId="71" applyNumberFormat="1" applyFont="1" applyFill="1" applyBorder="1" applyAlignment="1">
      <alignment vertical="center"/>
    </xf>
    <xf numFmtId="177" fontId="3" fillId="0" borderId="145" xfId="71" applyNumberFormat="1" applyFont="1" applyFill="1" applyBorder="1" applyAlignment="1">
      <alignment vertical="center"/>
    </xf>
    <xf numFmtId="177" fontId="3" fillId="0" borderId="146" xfId="71" applyNumberFormat="1" applyFont="1" applyFill="1" applyBorder="1" applyAlignment="1">
      <alignment vertical="center"/>
    </xf>
    <xf numFmtId="177" fontId="10" fillId="0" borderId="146" xfId="71" applyNumberFormat="1" applyFont="1" applyFill="1" applyBorder="1" applyAlignment="1">
      <alignment vertical="center"/>
    </xf>
    <xf numFmtId="177" fontId="73" fillId="0" borderId="147" xfId="71" applyNumberFormat="1" applyFont="1" applyFill="1" applyBorder="1" applyAlignment="1">
      <alignment vertical="center"/>
    </xf>
    <xf numFmtId="212" fontId="10" fillId="0" borderId="148" xfId="77" applyNumberFormat="1" applyFont="1" applyFill="1" applyBorder="1" applyAlignment="1">
      <alignment vertical="center"/>
    </xf>
    <xf numFmtId="38" fontId="10" fillId="41" borderId="56" xfId="0" applyNumberFormat="1" applyFont="1" applyFill="1" applyBorder="1" applyAlignment="1">
      <alignment vertical="center"/>
    </xf>
    <xf numFmtId="208" fontId="10" fillId="41" borderId="56" xfId="0" applyNumberFormat="1" applyFont="1" applyFill="1" applyBorder="1" applyAlignment="1">
      <alignment vertical="center"/>
    </xf>
    <xf numFmtId="208" fontId="85" fillId="41" borderId="79" xfId="0" applyNumberFormat="1" applyFont="1" applyFill="1" applyBorder="1" applyAlignment="1">
      <alignment vertical="center"/>
    </xf>
    <xf numFmtId="38" fontId="3" fillId="41" borderId="0" xfId="0" applyNumberFormat="1" applyFont="1" applyFill="1" applyBorder="1" applyAlignment="1">
      <alignment vertical="center"/>
    </xf>
    <xf numFmtId="208" fontId="3" fillId="41" borderId="0" xfId="0" applyNumberFormat="1" applyFont="1" applyFill="1" applyBorder="1" applyAlignment="1">
      <alignment vertical="center"/>
    </xf>
    <xf numFmtId="208" fontId="86" fillId="41" borderId="89" xfId="0" applyNumberFormat="1" applyFont="1" applyFill="1" applyBorder="1" applyAlignment="1">
      <alignment vertical="center"/>
    </xf>
    <xf numFmtId="208" fontId="86" fillId="41" borderId="0" xfId="0" applyNumberFormat="1" applyFont="1" applyFill="1" applyBorder="1" applyAlignment="1">
      <alignment vertical="center"/>
    </xf>
    <xf numFmtId="38" fontId="3" fillId="41" borderId="149" xfId="0" applyNumberFormat="1" applyFont="1" applyFill="1" applyBorder="1" applyAlignment="1">
      <alignment vertical="center"/>
    </xf>
    <xf numFmtId="208" fontId="3" fillId="41" borderId="149" xfId="0" applyNumberFormat="1" applyFont="1" applyFill="1" applyBorder="1" applyAlignment="1">
      <alignment vertical="center"/>
    </xf>
    <xf numFmtId="208" fontId="86" fillId="41" borderId="150" xfId="0" applyNumberFormat="1" applyFont="1" applyFill="1" applyBorder="1" applyAlignment="1">
      <alignment vertical="center"/>
    </xf>
    <xf numFmtId="38" fontId="10" fillId="41" borderId="129" xfId="0" applyNumberFormat="1" applyFont="1" applyFill="1" applyBorder="1" applyAlignment="1">
      <alignment vertical="center"/>
    </xf>
    <xf numFmtId="208" fontId="10" fillId="41" borderId="151" xfId="0" applyNumberFormat="1" applyFont="1" applyFill="1" applyBorder="1" applyAlignment="1">
      <alignment vertical="center"/>
    </xf>
    <xf numFmtId="208" fontId="85" fillId="41" borderId="152" xfId="0" applyNumberFormat="1" applyFont="1" applyFill="1" applyBorder="1" applyAlignment="1">
      <alignment vertical="center"/>
    </xf>
    <xf numFmtId="38" fontId="10" fillId="41" borderId="0" xfId="0" applyNumberFormat="1" applyFont="1" applyFill="1" applyBorder="1" applyAlignment="1">
      <alignment vertical="center"/>
    </xf>
    <xf numFmtId="38" fontId="3" fillId="41" borderId="153" xfId="0" applyNumberFormat="1" applyFont="1" applyFill="1" applyBorder="1" applyAlignment="1">
      <alignment vertical="center"/>
    </xf>
    <xf numFmtId="208" fontId="85" fillId="41" borderId="153" xfId="0" applyNumberFormat="1" applyFont="1" applyFill="1" applyBorder="1" applyAlignment="1">
      <alignment vertical="center"/>
    </xf>
    <xf numFmtId="208" fontId="85" fillId="41" borderId="154" xfId="0" applyNumberFormat="1" applyFont="1" applyFill="1" applyBorder="1" applyAlignment="1">
      <alignment vertical="center"/>
    </xf>
    <xf numFmtId="38" fontId="3" fillId="41" borderId="155" xfId="0" applyNumberFormat="1" applyFont="1" applyFill="1" applyBorder="1" applyAlignment="1">
      <alignment vertical="center"/>
    </xf>
    <xf numFmtId="208" fontId="85" fillId="41" borderId="155" xfId="0" applyNumberFormat="1" applyFont="1" applyFill="1" applyBorder="1" applyAlignment="1">
      <alignment vertical="center"/>
    </xf>
    <xf numFmtId="208" fontId="85" fillId="41" borderId="156" xfId="0" applyNumberFormat="1" applyFont="1" applyFill="1" applyBorder="1" applyAlignment="1">
      <alignment vertical="center"/>
    </xf>
    <xf numFmtId="38" fontId="3" fillId="41" borderId="47" xfId="0" applyNumberFormat="1" applyFont="1" applyFill="1" applyBorder="1" applyAlignment="1">
      <alignment vertical="center"/>
    </xf>
    <xf numFmtId="208" fontId="85" fillId="41" borderId="47" xfId="0" applyNumberFormat="1" applyFont="1" applyFill="1" applyBorder="1" applyAlignment="1">
      <alignment vertical="center"/>
    </xf>
    <xf numFmtId="208" fontId="85" fillId="41" borderId="138" xfId="0" applyNumberFormat="1" applyFont="1" applyFill="1" applyBorder="1" applyAlignment="1">
      <alignment vertical="center"/>
    </xf>
    <xf numFmtId="208" fontId="85" fillId="41" borderId="57" xfId="0" applyNumberFormat="1" applyFont="1" applyFill="1" applyBorder="1" applyAlignment="1">
      <alignment vertical="center"/>
    </xf>
    <xf numFmtId="208" fontId="86" fillId="41" borderId="16" xfId="0" applyNumberFormat="1" applyFont="1" applyFill="1" applyBorder="1" applyAlignment="1">
      <alignment vertical="center"/>
    </xf>
    <xf numFmtId="208" fontId="86" fillId="41" borderId="157" xfId="0" applyNumberFormat="1" applyFont="1" applyFill="1" applyBorder="1" applyAlignment="1">
      <alignment vertical="center"/>
    </xf>
    <xf numFmtId="208" fontId="10" fillId="41" borderId="129" xfId="0" applyNumberFormat="1" applyFont="1" applyFill="1" applyBorder="1" applyAlignment="1">
      <alignment vertical="center"/>
    </xf>
    <xf numFmtId="208" fontId="10" fillId="41" borderId="158" xfId="0" applyNumberFormat="1" applyFont="1" applyFill="1" applyBorder="1" applyAlignment="1">
      <alignment vertical="center"/>
    </xf>
    <xf numFmtId="208" fontId="3" fillId="41" borderId="16" xfId="0" applyNumberFormat="1" applyFont="1" applyFill="1" applyBorder="1" applyAlignment="1">
      <alignment vertical="center"/>
    </xf>
    <xf numFmtId="208" fontId="3" fillId="41" borderId="157" xfId="0" applyNumberFormat="1" applyFont="1" applyFill="1" applyBorder="1" applyAlignment="1">
      <alignment vertical="center"/>
    </xf>
    <xf numFmtId="208" fontId="85" fillId="41" borderId="159" xfId="0" applyNumberFormat="1" applyFont="1" applyFill="1" applyBorder="1" applyAlignment="1">
      <alignment vertical="center"/>
    </xf>
    <xf numFmtId="208" fontId="85" fillId="41" borderId="160" xfId="0" applyNumberFormat="1" applyFont="1" applyFill="1" applyBorder="1" applyAlignment="1">
      <alignment vertical="center"/>
    </xf>
    <xf numFmtId="208" fontId="85" fillId="41" borderId="78" xfId="0" applyNumberFormat="1" applyFont="1" applyFill="1" applyBorder="1" applyAlignment="1">
      <alignment vertical="center"/>
    </xf>
    <xf numFmtId="38" fontId="10" fillId="41" borderId="79" xfId="0" applyNumberFormat="1" applyFont="1" applyFill="1" applyBorder="1" applyAlignment="1">
      <alignment vertical="center"/>
    </xf>
    <xf numFmtId="38" fontId="10" fillId="41" borderId="26" xfId="0" applyNumberFormat="1" applyFont="1" applyFill="1" applyBorder="1" applyAlignment="1">
      <alignment vertical="center"/>
    </xf>
    <xf numFmtId="208" fontId="10" fillId="41" borderId="118" xfId="0" applyNumberFormat="1" applyFont="1" applyFill="1" applyBorder="1" applyAlignment="1">
      <alignment vertical="center"/>
    </xf>
    <xf numFmtId="38" fontId="10" fillId="41" borderId="68" xfId="0" applyNumberFormat="1" applyFont="1" applyFill="1" applyBorder="1" applyAlignment="1">
      <alignment vertical="center"/>
    </xf>
    <xf numFmtId="208" fontId="3" fillId="41" borderId="121" xfId="0" applyNumberFormat="1" applyFont="1" applyFill="1" applyBorder="1" applyAlignment="1">
      <alignment vertical="center"/>
    </xf>
    <xf numFmtId="231" fontId="73" fillId="0" borderId="106" xfId="71" applyNumberFormat="1" applyFont="1" applyFill="1" applyBorder="1" applyAlignment="1">
      <alignment vertical="center"/>
    </xf>
    <xf numFmtId="210" fontId="10" fillId="0" borderId="86" xfId="71" applyNumberFormat="1" applyFont="1" applyFill="1" applyBorder="1" applyAlignment="1">
      <alignment vertical="center"/>
    </xf>
    <xf numFmtId="210" fontId="3" fillId="0" borderId="34" xfId="71" applyNumberFormat="1" applyFont="1" applyFill="1" applyBorder="1" applyAlignment="1">
      <alignment vertical="center"/>
    </xf>
    <xf numFmtId="210" fontId="3" fillId="0" borderId="104" xfId="71" applyNumberFormat="1" applyFont="1" applyFill="1" applyBorder="1" applyAlignment="1">
      <alignment vertical="center"/>
    </xf>
    <xf numFmtId="210" fontId="10" fillId="0" borderId="104" xfId="71" applyNumberFormat="1" applyFont="1" applyFill="1" applyBorder="1" applyAlignment="1">
      <alignment vertical="center"/>
    </xf>
    <xf numFmtId="210" fontId="10" fillId="0" borderId="101" xfId="71" applyNumberFormat="1" applyFont="1" applyFill="1" applyBorder="1" applyAlignment="1">
      <alignment vertical="center"/>
    </xf>
    <xf numFmtId="209" fontId="10" fillId="0" borderId="108" xfId="71" applyNumberFormat="1" applyFont="1" applyFill="1" applyBorder="1" applyAlignment="1">
      <alignment vertical="center"/>
    </xf>
    <xf numFmtId="225" fontId="73" fillId="0" borderId="36" xfId="71" applyNumberFormat="1" applyFont="1" applyFill="1" applyBorder="1" applyAlignment="1">
      <alignment vertical="center"/>
    </xf>
    <xf numFmtId="225" fontId="10" fillId="0" borderId="146" xfId="71" applyNumberFormat="1" applyFont="1" applyFill="1" applyBorder="1" applyAlignment="1">
      <alignment vertical="center"/>
    </xf>
    <xf numFmtId="38" fontId="10" fillId="35" borderId="21" xfId="0" applyNumberFormat="1" applyFont="1" applyFill="1" applyBorder="1" applyAlignment="1">
      <alignment horizontal="center" vertical="center"/>
    </xf>
    <xf numFmtId="38" fontId="10" fillId="35" borderId="22" xfId="0" applyNumberFormat="1" applyFont="1" applyFill="1" applyBorder="1" applyAlignment="1">
      <alignment horizontal="center" vertical="center"/>
    </xf>
    <xf numFmtId="38" fontId="10" fillId="35" borderId="0" xfId="0" applyNumberFormat="1" applyFont="1" applyFill="1" applyBorder="1" applyAlignment="1">
      <alignment horizontal="center" vertical="center"/>
    </xf>
    <xf numFmtId="38" fontId="10" fillId="35" borderId="16" xfId="0" applyNumberFormat="1" applyFont="1" applyFill="1" applyBorder="1" applyAlignment="1">
      <alignment horizontal="center" vertical="center"/>
    </xf>
    <xf numFmtId="38" fontId="10" fillId="35" borderId="23" xfId="0" applyNumberFormat="1" applyFont="1" applyFill="1" applyBorder="1" applyAlignment="1">
      <alignment horizontal="center" vertical="center"/>
    </xf>
    <xf numFmtId="38" fontId="10" fillId="35" borderId="24" xfId="0" applyNumberFormat="1" applyFont="1" applyFill="1" applyBorder="1" applyAlignment="1">
      <alignment horizontal="center" vertical="center"/>
    </xf>
    <xf numFmtId="38" fontId="10" fillId="35" borderId="59" xfId="0" applyNumberFormat="1" applyFont="1" applyFill="1" applyBorder="1" applyAlignment="1">
      <alignment vertical="center"/>
    </xf>
    <xf numFmtId="38" fontId="10" fillId="35" borderId="161" xfId="0" applyNumberFormat="1" applyFont="1" applyFill="1" applyBorder="1" applyAlignment="1">
      <alignment vertical="center"/>
    </xf>
    <xf numFmtId="38" fontId="10" fillId="35" borderId="2" xfId="0" applyNumberFormat="1" applyFont="1" applyFill="1" applyBorder="1" applyAlignment="1">
      <alignment horizontal="center" vertical="center"/>
    </xf>
    <xf numFmtId="38" fontId="10" fillId="35" borderId="26" xfId="0" applyNumberFormat="1" applyFont="1" applyFill="1" applyBorder="1" applyAlignment="1">
      <alignment horizontal="left" vertical="center"/>
    </xf>
    <xf numFmtId="38" fontId="10" fillId="35" borderId="27" xfId="0" applyNumberFormat="1" applyFont="1" applyFill="1" applyBorder="1" applyAlignment="1">
      <alignment horizontal="left" vertical="center"/>
    </xf>
    <xf numFmtId="38" fontId="10" fillId="35" borderId="19" xfId="0" applyNumberFormat="1" applyFont="1" applyFill="1" applyBorder="1" applyAlignment="1">
      <alignment horizontal="center" vertical="center"/>
    </xf>
    <xf numFmtId="38" fontId="10" fillId="35" borderId="30" xfId="0" applyNumberFormat="1" applyFont="1" applyFill="1" applyBorder="1" applyAlignment="1">
      <alignment horizontal="center" vertical="center"/>
    </xf>
    <xf numFmtId="41" fontId="73" fillId="0" borderId="110" xfId="77" applyFont="1" applyFill="1" applyBorder="1" applyAlignment="1">
      <alignment vertical="center"/>
    </xf>
    <xf numFmtId="41" fontId="73" fillId="0" borderId="19" xfId="77" applyFont="1" applyFill="1" applyBorder="1" applyAlignment="1">
      <alignment vertical="center"/>
    </xf>
    <xf numFmtId="41" fontId="73" fillId="0" borderId="30" xfId="77" applyFont="1" applyFill="1" applyBorder="1" applyAlignment="1">
      <alignment vertical="center"/>
    </xf>
    <xf numFmtId="38" fontId="10" fillId="35" borderId="59" xfId="0" applyNumberFormat="1" applyFont="1" applyFill="1" applyBorder="1" applyAlignment="1">
      <alignment horizontal="left" vertical="center"/>
    </xf>
    <xf numFmtId="38" fontId="10" fillId="35" borderId="161" xfId="0" applyNumberFormat="1" applyFont="1" applyFill="1" applyBorder="1" applyAlignment="1">
      <alignment horizontal="left" vertical="center"/>
    </xf>
    <xf numFmtId="38" fontId="10" fillId="35" borderId="19" xfId="0" applyNumberFormat="1" applyFont="1" applyFill="1" applyBorder="1" applyAlignment="1">
      <alignment horizontal="left" vertical="center"/>
    </xf>
    <xf numFmtId="38" fontId="10" fillId="35" borderId="30" xfId="0" applyNumberFormat="1" applyFont="1" applyFill="1" applyBorder="1" applyAlignment="1">
      <alignment horizontal="left" vertical="center"/>
    </xf>
    <xf numFmtId="177" fontId="10" fillId="35" borderId="26" xfId="71" applyNumberFormat="1" applyFont="1" applyFill="1" applyBorder="1" applyAlignment="1">
      <alignment horizontal="center" vertical="center"/>
    </xf>
    <xf numFmtId="177" fontId="10" fillId="35" borderId="27" xfId="71" applyNumberFormat="1" applyFont="1" applyFill="1" applyBorder="1" applyAlignment="1">
      <alignment horizontal="center" vertical="center"/>
    </xf>
    <xf numFmtId="177" fontId="73" fillId="0" borderId="76" xfId="71" applyNumberFormat="1" applyFont="1" applyFill="1" applyBorder="1" applyAlignment="1">
      <alignment vertical="center"/>
    </xf>
    <xf numFmtId="177" fontId="73" fillId="0" borderId="26" xfId="71" applyNumberFormat="1" applyFont="1" applyFill="1" applyBorder="1" applyAlignment="1">
      <alignment vertical="center"/>
    </xf>
    <xf numFmtId="177" fontId="73" fillId="0" borderId="27" xfId="71" applyNumberFormat="1" applyFont="1" applyFill="1" applyBorder="1" applyAlignment="1">
      <alignment vertical="center"/>
    </xf>
    <xf numFmtId="177" fontId="73" fillId="0" borderId="76" xfId="71" applyNumberFormat="1" applyFont="1" applyFill="1" applyBorder="1" applyAlignment="1">
      <alignment vertical="center" wrapText="1"/>
    </xf>
    <xf numFmtId="177" fontId="73" fillId="0" borderId="26" xfId="71" applyNumberFormat="1" applyFont="1" applyFill="1" applyBorder="1" applyAlignment="1">
      <alignment vertical="center" wrapText="1"/>
    </xf>
    <xf numFmtId="38" fontId="10" fillId="34" borderId="50" xfId="0" applyNumberFormat="1" applyFont="1" applyFill="1" applyBorder="1" applyAlignment="1">
      <alignment horizontal="center" vertical="center"/>
    </xf>
    <xf numFmtId="38" fontId="10" fillId="34" borderId="21" xfId="0" applyNumberFormat="1" applyFont="1" applyFill="1" applyBorder="1" applyAlignment="1">
      <alignment horizontal="center" vertical="center"/>
    </xf>
    <xf numFmtId="38" fontId="10" fillId="34" borderId="77" xfId="0" applyNumberFormat="1" applyFont="1" applyFill="1" applyBorder="1" applyAlignment="1">
      <alignment horizontal="center" vertical="center"/>
    </xf>
    <xf numFmtId="38" fontId="10" fillId="34" borderId="23" xfId="0" applyNumberFormat="1" applyFont="1" applyFill="1" applyBorder="1" applyAlignment="1">
      <alignment horizontal="center" vertical="center"/>
    </xf>
    <xf numFmtId="38" fontId="10" fillId="36" borderId="50" xfId="0" applyNumberFormat="1" applyFont="1" applyFill="1" applyBorder="1" applyAlignment="1">
      <alignment horizontal="center" vertical="center"/>
    </xf>
    <xf numFmtId="38" fontId="10" fillId="36" borderId="21" xfId="0" applyNumberFormat="1" applyFont="1" applyFill="1" applyBorder="1" applyAlignment="1">
      <alignment horizontal="center" vertical="center"/>
    </xf>
    <xf numFmtId="38" fontId="10" fillId="36" borderId="77" xfId="0" applyNumberFormat="1" applyFont="1" applyFill="1" applyBorder="1" applyAlignment="1">
      <alignment horizontal="center" vertical="center"/>
    </xf>
    <xf numFmtId="38" fontId="10" fillId="36" borderId="23" xfId="0" applyNumberFormat="1" applyFont="1" applyFill="1" applyBorder="1" applyAlignment="1">
      <alignment horizontal="center" vertical="center"/>
    </xf>
    <xf numFmtId="38" fontId="10" fillId="35" borderId="59" xfId="0" applyNumberFormat="1" applyFont="1" applyFill="1" applyBorder="1" applyAlignment="1">
      <alignment horizontal="center" vertical="center"/>
    </xf>
    <xf numFmtId="38" fontId="10" fillId="35" borderId="161" xfId="0" applyNumberFormat="1" applyFont="1" applyFill="1" applyBorder="1" applyAlignment="1">
      <alignment horizontal="center" vertical="center"/>
    </xf>
    <xf numFmtId="41" fontId="73" fillId="0" borderId="66" xfId="77" applyFont="1" applyFill="1" applyBorder="1" applyAlignment="1">
      <alignment vertical="center"/>
    </xf>
    <xf numFmtId="41" fontId="73" fillId="0" borderId="59" xfId="77" applyFont="1" applyFill="1" applyBorder="1" applyAlignment="1">
      <alignment vertical="center"/>
    </xf>
    <xf numFmtId="41" fontId="73" fillId="0" borderId="161" xfId="77" applyFont="1" applyFill="1" applyBorder="1" applyAlignment="1">
      <alignment vertical="center"/>
    </xf>
    <xf numFmtId="38" fontId="10" fillId="36" borderId="22" xfId="0" applyNumberFormat="1" applyFont="1" applyFill="1" applyBorder="1" applyAlignment="1">
      <alignment horizontal="center" vertical="center"/>
    </xf>
    <xf numFmtId="38" fontId="10" fillId="36" borderId="24" xfId="0" applyNumberFormat="1" applyFont="1" applyFill="1" applyBorder="1" applyAlignment="1">
      <alignment horizontal="center" vertical="center"/>
    </xf>
    <xf numFmtId="38" fontId="10" fillId="35" borderId="59" xfId="0" applyNumberFormat="1" applyFont="1" applyFill="1" applyBorder="1" applyAlignment="1">
      <alignment vertical="center"/>
    </xf>
    <xf numFmtId="38" fontId="10" fillId="35" borderId="161" xfId="0" applyNumberFormat="1" applyFont="1" applyFill="1" applyBorder="1" applyAlignment="1">
      <alignment vertical="center"/>
    </xf>
    <xf numFmtId="38" fontId="10" fillId="35" borderId="21" xfId="0" applyNumberFormat="1" applyFont="1" applyFill="1" applyBorder="1" applyAlignment="1">
      <alignment horizontal="center" vertical="center"/>
    </xf>
    <xf numFmtId="38" fontId="10" fillId="35" borderId="22" xfId="0" applyNumberFormat="1" applyFont="1" applyFill="1" applyBorder="1" applyAlignment="1">
      <alignment horizontal="center" vertical="center"/>
    </xf>
    <xf numFmtId="38" fontId="10" fillId="35" borderId="0" xfId="0" applyNumberFormat="1" applyFont="1" applyFill="1" applyBorder="1" applyAlignment="1">
      <alignment horizontal="center" vertical="center"/>
    </xf>
    <xf numFmtId="38" fontId="10" fillId="35" borderId="16" xfId="0" applyNumberFormat="1" applyFont="1" applyFill="1" applyBorder="1" applyAlignment="1">
      <alignment horizontal="center" vertical="center"/>
    </xf>
    <xf numFmtId="38" fontId="10" fillId="35" borderId="23" xfId="0" applyNumberFormat="1" applyFont="1" applyFill="1" applyBorder="1" applyAlignment="1">
      <alignment horizontal="center" vertical="center"/>
    </xf>
    <xf numFmtId="38" fontId="10" fillId="35" borderId="24" xfId="0" applyNumberFormat="1" applyFont="1" applyFill="1" applyBorder="1" applyAlignment="1">
      <alignment horizontal="center" vertical="center"/>
    </xf>
    <xf numFmtId="176" fontId="10" fillId="35" borderId="162" xfId="0" applyNumberFormat="1" applyFont="1" applyFill="1" applyBorder="1" applyAlignment="1">
      <alignment horizontal="center" vertical="center"/>
    </xf>
    <xf numFmtId="176" fontId="10" fillId="35" borderId="163" xfId="0" applyNumberFormat="1" applyFont="1" applyFill="1" applyBorder="1" applyAlignment="1">
      <alignment horizontal="center" vertical="center"/>
    </xf>
    <xf numFmtId="176" fontId="10" fillId="35" borderId="164" xfId="0" applyNumberFormat="1" applyFont="1" applyFill="1" applyBorder="1" applyAlignment="1">
      <alignment horizontal="center" vertical="center"/>
    </xf>
    <xf numFmtId="38" fontId="10" fillId="3" borderId="165" xfId="0" applyNumberFormat="1" applyFont="1" applyFill="1" applyBorder="1" applyAlignment="1">
      <alignment horizontal="center" vertical="center"/>
    </xf>
    <xf numFmtId="38" fontId="10" fillId="3" borderId="15" xfId="0" applyNumberFormat="1" applyFont="1" applyFill="1" applyBorder="1" applyAlignment="1">
      <alignment horizontal="center" vertical="center"/>
    </xf>
    <xf numFmtId="176" fontId="10" fillId="3" borderId="162" xfId="0" applyNumberFormat="1" applyFont="1" applyFill="1" applyBorder="1" applyAlignment="1">
      <alignment horizontal="center" vertical="center"/>
    </xf>
    <xf numFmtId="176" fontId="10" fillId="3" borderId="163" xfId="0" applyNumberFormat="1" applyFont="1" applyFill="1" applyBorder="1" applyAlignment="1">
      <alignment horizontal="center" vertical="center"/>
    </xf>
    <xf numFmtId="38" fontId="10" fillId="35" borderId="166" xfId="0" applyNumberFormat="1" applyFont="1" applyFill="1" applyBorder="1" applyAlignment="1">
      <alignment horizontal="center" vertical="center"/>
    </xf>
    <xf numFmtId="38" fontId="10" fillId="35" borderId="77" xfId="0" applyNumberFormat="1" applyFont="1" applyFill="1" applyBorder="1" applyAlignment="1">
      <alignment horizontal="center" vertical="center"/>
    </xf>
    <xf numFmtId="38" fontId="10" fillId="35" borderId="167" xfId="0" applyNumberFormat="1" applyFont="1" applyFill="1" applyBorder="1" applyAlignment="1">
      <alignment horizontal="center" vertical="center"/>
    </xf>
    <xf numFmtId="38" fontId="10" fillId="35" borderId="2" xfId="0" applyNumberFormat="1" applyFont="1" applyFill="1" applyBorder="1" applyAlignment="1">
      <alignment horizontal="center" vertical="center"/>
    </xf>
    <xf numFmtId="38" fontId="10" fillId="35" borderId="91" xfId="0" applyNumberFormat="1" applyFont="1" applyFill="1" applyBorder="1" applyAlignment="1">
      <alignment horizontal="center" vertical="center"/>
    </xf>
    <xf numFmtId="38" fontId="10" fillId="35" borderId="21" xfId="0" applyNumberFormat="1" applyFont="1" applyFill="1" applyBorder="1" applyAlignment="1">
      <alignment horizontal="center" vertical="center" wrapText="1"/>
    </xf>
    <xf numFmtId="38" fontId="10" fillId="35" borderId="0" xfId="0" applyNumberFormat="1" applyFont="1" applyFill="1" applyBorder="1" applyAlignment="1">
      <alignment horizontal="center" vertical="center" wrapText="1"/>
    </xf>
    <xf numFmtId="38" fontId="10" fillId="35" borderId="89" xfId="0" applyNumberFormat="1" applyFont="1" applyFill="1" applyBorder="1" applyAlignment="1">
      <alignment horizontal="center" vertical="center"/>
    </xf>
    <xf numFmtId="38" fontId="10" fillId="35" borderId="168" xfId="0" applyNumberFormat="1" applyFont="1" applyFill="1" applyBorder="1" applyAlignment="1">
      <alignment horizontal="center" vertical="center"/>
    </xf>
    <xf numFmtId="38" fontId="10" fillId="35" borderId="169" xfId="0" applyNumberFormat="1" applyFont="1" applyFill="1" applyBorder="1" applyAlignment="1">
      <alignment horizontal="center" vertical="center"/>
    </xf>
    <xf numFmtId="38" fontId="10" fillId="35" borderId="170" xfId="0" applyNumberFormat="1" applyFont="1" applyFill="1" applyBorder="1" applyAlignment="1">
      <alignment horizontal="center" vertical="center"/>
    </xf>
    <xf numFmtId="38" fontId="10" fillId="35" borderId="171" xfId="0" applyNumberFormat="1" applyFont="1" applyFill="1" applyBorder="1" applyAlignment="1">
      <alignment horizontal="center" vertical="center"/>
    </xf>
    <xf numFmtId="38" fontId="10" fillId="35" borderId="38" xfId="0" applyNumberFormat="1" applyFont="1" applyFill="1" applyBorder="1" applyAlignment="1">
      <alignment horizontal="center" vertical="center"/>
    </xf>
    <xf numFmtId="38" fontId="10" fillId="35" borderId="93" xfId="0" applyNumberFormat="1" applyFont="1" applyFill="1" applyBorder="1" applyAlignment="1">
      <alignment horizontal="center" vertical="center"/>
    </xf>
    <xf numFmtId="38" fontId="75" fillId="35" borderId="77" xfId="0" applyNumberFormat="1" applyFont="1" applyFill="1" applyBorder="1" applyAlignment="1">
      <alignment horizontal="center" vertical="center"/>
    </xf>
    <xf numFmtId="38" fontId="75" fillId="35" borderId="50" xfId="0" applyNumberFormat="1" applyFont="1" applyFill="1" applyBorder="1" applyAlignment="1">
      <alignment horizontal="center" vertical="center"/>
    </xf>
    <xf numFmtId="38" fontId="75" fillId="35" borderId="22" xfId="0" applyNumberFormat="1" applyFont="1" applyFill="1" applyBorder="1" applyAlignment="1">
      <alignment horizontal="center" vertical="center"/>
    </xf>
    <xf numFmtId="38" fontId="75" fillId="35" borderId="24" xfId="0" applyNumberFormat="1" applyFont="1" applyFill="1" applyBorder="1" applyAlignment="1">
      <alignment horizontal="center" vertical="center"/>
    </xf>
    <xf numFmtId="0" fontId="75" fillId="3" borderId="21" xfId="0" applyNumberFormat="1" applyFont="1" applyFill="1" applyBorder="1" applyAlignment="1">
      <alignment horizontal="center" vertical="center"/>
    </xf>
    <xf numFmtId="0" fontId="75" fillId="3" borderId="167" xfId="0" applyNumberFormat="1" applyFont="1" applyFill="1" applyBorder="1" applyAlignment="1">
      <alignment horizontal="center" vertical="center"/>
    </xf>
    <xf numFmtId="0" fontId="75" fillId="3" borderId="23" xfId="0" applyNumberFormat="1" applyFont="1" applyFill="1" applyBorder="1" applyAlignment="1">
      <alignment horizontal="center" vertical="center"/>
    </xf>
    <xf numFmtId="0" fontId="75" fillId="3" borderId="80" xfId="0" applyNumberFormat="1" applyFont="1" applyFill="1" applyBorder="1" applyAlignment="1">
      <alignment horizontal="center" vertical="center"/>
    </xf>
    <xf numFmtId="0" fontId="75" fillId="35" borderId="162" xfId="0" applyNumberFormat="1" applyFont="1" applyFill="1" applyBorder="1" applyAlignment="1">
      <alignment horizontal="center" vertical="center"/>
    </xf>
    <xf numFmtId="0" fontId="75" fillId="35" borderId="163" xfId="0" applyNumberFormat="1" applyFont="1" applyFill="1" applyBorder="1" applyAlignment="1">
      <alignment horizontal="center" vertical="center"/>
    </xf>
    <xf numFmtId="0" fontId="75" fillId="35" borderId="172" xfId="0" applyNumberFormat="1" applyFont="1" applyFill="1" applyBorder="1" applyAlignment="1">
      <alignment horizontal="center" vertical="center"/>
    </xf>
    <xf numFmtId="0" fontId="75" fillId="3" borderId="173" xfId="0" applyNumberFormat="1" applyFont="1" applyFill="1" applyBorder="1" applyAlignment="1">
      <alignment horizontal="center" vertical="center"/>
    </xf>
    <xf numFmtId="0" fontId="75" fillId="3" borderId="163" xfId="0" applyNumberFormat="1" applyFont="1" applyFill="1" applyBorder="1" applyAlignment="1">
      <alignment horizontal="center" vertical="center"/>
    </xf>
    <xf numFmtId="0" fontId="75" fillId="3" borderId="164" xfId="0" applyNumberFormat="1" applyFont="1" applyFill="1" applyBorder="1" applyAlignment="1">
      <alignment horizontal="center" vertical="center"/>
    </xf>
    <xf numFmtId="38" fontId="75" fillId="35" borderId="167" xfId="0" applyNumberFormat="1" applyFont="1" applyFill="1" applyBorder="1" applyAlignment="1">
      <alignment horizontal="center" vertical="center"/>
    </xf>
    <xf numFmtId="38" fontId="75" fillId="35" borderId="80" xfId="0" applyNumberFormat="1" applyFont="1" applyFill="1" applyBorder="1" applyAlignment="1">
      <alignment horizontal="center" vertical="center"/>
    </xf>
    <xf numFmtId="38" fontId="75" fillId="3" borderId="174" xfId="0" applyNumberFormat="1" applyFont="1" applyFill="1" applyBorder="1" applyAlignment="1">
      <alignment horizontal="center" vertical="center"/>
    </xf>
    <xf numFmtId="38" fontId="75" fillId="3" borderId="167" xfId="0" applyNumberFormat="1" applyFont="1" applyFill="1" applyBorder="1" applyAlignment="1">
      <alignment horizontal="center" vertical="center"/>
    </xf>
    <xf numFmtId="38" fontId="75" fillId="3" borderId="124" xfId="0" applyNumberFormat="1" applyFont="1" applyFill="1" applyBorder="1" applyAlignment="1">
      <alignment horizontal="center" vertical="center"/>
    </xf>
    <xf numFmtId="38" fontId="75" fillId="3" borderId="80" xfId="0" applyNumberFormat="1" applyFont="1" applyFill="1" applyBorder="1" applyAlignment="1">
      <alignment horizontal="center" vertical="center"/>
    </xf>
    <xf numFmtId="38" fontId="75" fillId="35" borderId="21" xfId="0" applyNumberFormat="1" applyFont="1" applyFill="1" applyBorder="1" applyAlignment="1">
      <alignment horizontal="center" vertical="center"/>
    </xf>
    <xf numFmtId="38" fontId="75" fillId="35" borderId="23" xfId="0" applyNumberFormat="1" applyFont="1" applyFill="1" applyBorder="1" applyAlignment="1">
      <alignment horizontal="center" vertical="center"/>
    </xf>
    <xf numFmtId="176" fontId="10" fillId="36" borderId="21" xfId="0" applyNumberFormat="1" applyFont="1" applyFill="1" applyBorder="1" applyAlignment="1">
      <alignment horizontal="center" vertical="center"/>
    </xf>
    <xf numFmtId="41" fontId="73" fillId="0" borderId="175" xfId="77" applyFont="1" applyFill="1" applyBorder="1" applyAlignment="1">
      <alignment vertical="center"/>
    </xf>
    <xf numFmtId="41" fontId="73" fillId="0" borderId="176" xfId="77" applyFont="1" applyFill="1" applyBorder="1" applyAlignment="1">
      <alignment vertical="center"/>
    </xf>
    <xf numFmtId="38" fontId="10" fillId="34" borderId="22" xfId="0" applyNumberFormat="1" applyFont="1" applyFill="1" applyBorder="1" applyAlignment="1">
      <alignment horizontal="center" vertical="center"/>
    </xf>
    <xf numFmtId="38" fontId="10" fillId="34" borderId="24" xfId="0" applyNumberFormat="1" applyFont="1" applyFill="1" applyBorder="1" applyAlignment="1">
      <alignment horizontal="center" vertical="center"/>
    </xf>
    <xf numFmtId="177" fontId="73" fillId="0" borderId="177" xfId="71" applyNumberFormat="1" applyFont="1" applyFill="1" applyBorder="1" applyAlignment="1">
      <alignment vertical="center" wrapText="1"/>
    </xf>
    <xf numFmtId="38" fontId="10" fillId="35" borderId="47" xfId="0" applyNumberFormat="1" applyFont="1" applyFill="1" applyBorder="1" applyAlignment="1">
      <alignment horizontal="center" vertical="center"/>
    </xf>
    <xf numFmtId="38" fontId="10" fillId="35" borderId="78" xfId="0" applyNumberFormat="1" applyFont="1" applyFill="1" applyBorder="1" applyAlignment="1">
      <alignment horizontal="center" vertical="center"/>
    </xf>
    <xf numFmtId="38" fontId="10" fillId="35" borderId="167" xfId="0" applyNumberFormat="1" applyFont="1" applyFill="1" applyBorder="1" applyAlignment="1">
      <alignment horizontal="center" vertical="center" wrapText="1"/>
    </xf>
    <xf numFmtId="38" fontId="10" fillId="35" borderId="89" xfId="0" applyNumberFormat="1" applyFont="1" applyFill="1" applyBorder="1" applyAlignment="1">
      <alignment horizontal="center" vertical="center" wrapText="1"/>
    </xf>
    <xf numFmtId="38" fontId="10" fillId="35" borderId="2" xfId="0" applyNumberFormat="1" applyFont="1" applyFill="1" applyBorder="1" applyAlignment="1">
      <alignment horizontal="center" vertical="center" wrapText="1"/>
    </xf>
    <xf numFmtId="38" fontId="10" fillId="35" borderId="91" xfId="0" applyNumberFormat="1" applyFont="1" applyFill="1" applyBorder="1" applyAlignment="1">
      <alignment horizontal="center" vertical="center" wrapText="1"/>
    </xf>
  </cellXfs>
  <cellStyles count="84">
    <cellStyle name="Normal" xfId="0"/>
    <cellStyle name="$" xfId="15"/>
    <cellStyle name="$_db진흥" xfId="16"/>
    <cellStyle name="$_견적2" xfId="17"/>
    <cellStyle name="$_기아" xfId="18"/>
    <cellStyle name="??&amp;O?&amp;H?_x0008__x000F__x0007_?_x0007__x0001__x0001_" xfId="19"/>
    <cellStyle name="??&amp;O?&amp;H?_x0008_??_x0007__x0001__x0001_" xfId="20"/>
    <cellStyle name="_소코드1" xfId="21"/>
    <cellStyle name="20% - 강조색1" xfId="22"/>
    <cellStyle name="20% - 강조색2" xfId="23"/>
    <cellStyle name="20% - 강조색3" xfId="24"/>
    <cellStyle name="20% - 강조색4" xfId="25"/>
    <cellStyle name="20% - 강조색5" xfId="26"/>
    <cellStyle name="20% - 강조색6" xfId="27"/>
    <cellStyle name="40% - 강조색1" xfId="28"/>
    <cellStyle name="40% - 강조색2" xfId="29"/>
    <cellStyle name="40% - 강조색3" xfId="30"/>
    <cellStyle name="40% - 강조색4" xfId="31"/>
    <cellStyle name="40% - 강조색5" xfId="32"/>
    <cellStyle name="40% - 강조색6" xfId="33"/>
    <cellStyle name="60% - 강조색1" xfId="34"/>
    <cellStyle name="60% - 강조색2" xfId="35"/>
    <cellStyle name="60% - 강조색3" xfId="36"/>
    <cellStyle name="60% - 강조색4" xfId="37"/>
    <cellStyle name="60% - 강조색5" xfId="38"/>
    <cellStyle name="60% - 강조색6" xfId="39"/>
    <cellStyle name="Ç¥ÁØ_¾ç½Ä (29)" xfId="40"/>
    <cellStyle name="category" xfId="41"/>
    <cellStyle name="Comma [0]_ SG&amp;A Bridge " xfId="42"/>
    <cellStyle name="comma zerodec" xfId="43"/>
    <cellStyle name="Comma_ SG&amp;A Bridge " xfId="44"/>
    <cellStyle name="Currency [0]_ SG&amp;A Bridge " xfId="45"/>
    <cellStyle name="Currency_ SG&amp;A Bridge " xfId="46"/>
    <cellStyle name="Currency1" xfId="47"/>
    <cellStyle name="Dollar (zero dec)" xfId="48"/>
    <cellStyle name="Grey" xfId="49"/>
    <cellStyle name="HEADER" xfId="50"/>
    <cellStyle name="Input [yellow]" xfId="51"/>
    <cellStyle name="Model" xfId="52"/>
    <cellStyle name="Normal - Style1" xfId="53"/>
    <cellStyle name="Normal_ SG&amp;A Bridge " xfId="54"/>
    <cellStyle name="Percent [2]" xfId="55"/>
    <cellStyle name="subhead" xfId="56"/>
    <cellStyle name="강조색1" xfId="57"/>
    <cellStyle name="강조색2" xfId="58"/>
    <cellStyle name="강조색3" xfId="59"/>
    <cellStyle name="강조색4" xfId="60"/>
    <cellStyle name="강조색5" xfId="61"/>
    <cellStyle name="강조색6" xfId="62"/>
    <cellStyle name="경고문" xfId="63"/>
    <cellStyle name="계산" xfId="64"/>
    <cellStyle name="나쁨" xfId="65"/>
    <cellStyle name="똿뗦먛귟 [0.00]_PRODUCT DETAIL Q1" xfId="66"/>
    <cellStyle name="똿뗦먛귟_PRODUCT DETAIL Q1" xfId="67"/>
    <cellStyle name="메모" xfId="68"/>
    <cellStyle name="믅됞 [0.00]_PRODUCT DETAIL Q1" xfId="69"/>
    <cellStyle name="믅됞_PRODUCT DETAIL Q1" xfId="70"/>
    <cellStyle name="Percent" xfId="71"/>
    <cellStyle name="보통" xfId="72"/>
    <cellStyle name="뷭?_BOOKSHIP" xfId="73"/>
    <cellStyle name="설명 텍스트" xfId="74"/>
    <cellStyle name="셀 확인" xfId="75"/>
    <cellStyle name="Comma" xfId="76"/>
    <cellStyle name="Comma [0]" xfId="77"/>
    <cellStyle name="스타일 1" xfId="78"/>
    <cellStyle name="연결된 셀" xfId="79"/>
    <cellStyle name="Followed Hyperlink" xfId="80"/>
    <cellStyle name="요약" xfId="81"/>
    <cellStyle name="원" xfId="82"/>
    <cellStyle name="입력" xfId="83"/>
    <cellStyle name="제목" xfId="84"/>
    <cellStyle name="제목 1" xfId="85"/>
    <cellStyle name="제목 2" xfId="86"/>
    <cellStyle name="제목 3" xfId="87"/>
    <cellStyle name="제목 4" xfId="88"/>
    <cellStyle name="좋음" xfId="89"/>
    <cellStyle name="출력" xfId="90"/>
    <cellStyle name="콤마 [0]_  RANGE " xfId="91"/>
    <cellStyle name="콤마_  RANGE " xfId="92"/>
    <cellStyle name="Currency" xfId="93"/>
    <cellStyle name="Currency [0]" xfId="94"/>
    <cellStyle name="표준 18" xfId="95"/>
    <cellStyle name="표준 4" xfId="96"/>
    <cellStyle name="Hyperlink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171450</xdr:rowOff>
    </xdr:from>
    <xdr:to>
      <xdr:col>2</xdr:col>
      <xdr:colOff>285750</xdr:colOff>
      <xdr:row>5</xdr:row>
      <xdr:rowOff>85725</xdr:rowOff>
    </xdr:to>
    <xdr:pic>
      <xdr:nvPicPr>
        <xdr:cNvPr id="1" name="그림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342900</xdr:colOff>
      <xdr:row>29</xdr:row>
      <xdr:rowOff>152400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7724775"/>
          <a:ext cx="981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8:AE44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4.25"/>
  <cols>
    <col min="1" max="10" width="8.375" style="0" customWidth="1"/>
  </cols>
  <sheetData>
    <row r="8" spans="1:10" ht="14.25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4.25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30.75">
      <c r="A10" s="316"/>
      <c r="B10" s="374" t="s">
        <v>162</v>
      </c>
      <c r="C10" s="316"/>
      <c r="D10" s="316"/>
      <c r="E10" s="316"/>
      <c r="F10" s="316"/>
      <c r="G10" s="316"/>
      <c r="H10" s="316"/>
      <c r="I10" s="316"/>
      <c r="J10" s="316"/>
    </row>
    <row r="11" spans="1:10" ht="60">
      <c r="A11" s="316"/>
      <c r="B11" s="375" t="s">
        <v>135</v>
      </c>
      <c r="C11" s="316"/>
      <c r="D11" s="316"/>
      <c r="E11" s="316"/>
      <c r="F11" s="316"/>
      <c r="G11" s="316"/>
      <c r="H11" s="316"/>
      <c r="I11" s="316"/>
      <c r="J11" s="316"/>
    </row>
    <row r="12" spans="1:10" ht="14.25">
      <c r="A12" s="316"/>
      <c r="B12" s="316"/>
      <c r="C12" s="316"/>
      <c r="D12" s="316"/>
      <c r="E12" s="316"/>
      <c r="F12" s="316"/>
      <c r="G12" s="316"/>
      <c r="H12" s="316"/>
      <c r="I12" s="316"/>
      <c r="J12" s="316"/>
    </row>
    <row r="13" spans="1:10" ht="14.25">
      <c r="A13" s="316"/>
      <c r="B13" s="316"/>
      <c r="C13" s="316"/>
      <c r="D13" s="316"/>
      <c r="E13" s="316"/>
      <c r="F13" s="316"/>
      <c r="G13" s="316"/>
      <c r="H13" s="316"/>
      <c r="I13" s="316"/>
      <c r="J13" s="316"/>
    </row>
    <row r="14" spans="1:10" ht="14.25">
      <c r="A14" s="316"/>
      <c r="B14" s="316"/>
      <c r="C14" s="316"/>
      <c r="D14" s="316"/>
      <c r="E14" s="316"/>
      <c r="F14" s="316"/>
      <c r="G14" s="316"/>
      <c r="H14" s="316"/>
      <c r="I14" s="316"/>
      <c r="J14" s="316"/>
    </row>
    <row r="15" spans="1:10" ht="14.25">
      <c r="A15" s="316"/>
      <c r="B15" s="316"/>
      <c r="C15" s="316"/>
      <c r="D15" s="316"/>
      <c r="E15" s="316"/>
      <c r="F15" s="316"/>
      <c r="G15" s="316"/>
      <c r="H15" s="316"/>
      <c r="I15" s="316"/>
      <c r="J15" s="316"/>
    </row>
    <row r="16" spans="1:10" ht="26.25">
      <c r="A16" s="316"/>
      <c r="B16" s="317" t="s">
        <v>119</v>
      </c>
      <c r="C16" s="316"/>
      <c r="D16" s="316"/>
      <c r="E16" s="316"/>
      <c r="F16" s="316"/>
      <c r="G16" s="316"/>
      <c r="H16" s="316"/>
      <c r="I16" s="316"/>
      <c r="J16" s="316"/>
    </row>
    <row r="17" spans="1:10" ht="20.25">
      <c r="A17" s="316"/>
      <c r="B17" s="318"/>
      <c r="C17" s="316"/>
      <c r="D17" s="316"/>
      <c r="E17" s="316"/>
      <c r="F17" s="316"/>
      <c r="G17" s="316"/>
      <c r="H17" s="316"/>
      <c r="I17" s="316"/>
      <c r="J17" s="316"/>
    </row>
    <row r="18" spans="1:10" ht="26.25">
      <c r="A18" s="316"/>
      <c r="B18" s="319" t="s">
        <v>116</v>
      </c>
      <c r="C18" s="316"/>
      <c r="D18" s="316"/>
      <c r="E18" s="316"/>
      <c r="F18" s="316"/>
      <c r="G18" s="316"/>
      <c r="H18" s="316"/>
      <c r="I18" s="316"/>
      <c r="J18" s="316"/>
    </row>
    <row r="19" spans="1:10" ht="26.25">
      <c r="A19" s="316"/>
      <c r="B19" s="319"/>
      <c r="C19" s="316"/>
      <c r="D19" s="316"/>
      <c r="E19" s="316"/>
      <c r="F19" s="316"/>
      <c r="G19" s="316"/>
      <c r="H19" s="316"/>
      <c r="I19" s="316"/>
      <c r="J19" s="316"/>
    </row>
    <row r="20" spans="1:10" ht="26.25">
      <c r="A20" s="316"/>
      <c r="B20" s="319" t="s">
        <v>117</v>
      </c>
      <c r="C20" s="316"/>
      <c r="D20" s="316"/>
      <c r="E20" s="316"/>
      <c r="F20" s="316"/>
      <c r="G20" s="316"/>
      <c r="H20" s="316"/>
      <c r="I20" s="316"/>
      <c r="J20" s="316"/>
    </row>
    <row r="21" spans="1:10" ht="26.25">
      <c r="A21" s="316"/>
      <c r="B21" s="319"/>
      <c r="C21" s="316"/>
      <c r="D21" s="316"/>
      <c r="E21" s="316"/>
      <c r="F21" s="316"/>
      <c r="G21" s="316"/>
      <c r="H21" s="316"/>
      <c r="I21" s="316"/>
      <c r="J21" s="316"/>
    </row>
    <row r="22" spans="1:10" ht="26.25">
      <c r="A22" s="316"/>
      <c r="B22" s="319" t="s">
        <v>118</v>
      </c>
      <c r="C22" s="316"/>
      <c r="D22" s="316"/>
      <c r="E22" s="316"/>
      <c r="F22" s="316"/>
      <c r="G22" s="316"/>
      <c r="H22" s="316"/>
      <c r="I22" s="316"/>
      <c r="J22" s="316"/>
    </row>
    <row r="23" spans="1:10" ht="26.25">
      <c r="A23" s="316"/>
      <c r="B23" s="319"/>
      <c r="C23" s="316"/>
      <c r="D23" s="316"/>
      <c r="E23" s="316"/>
      <c r="F23" s="316"/>
      <c r="G23" s="316"/>
      <c r="H23" s="316"/>
      <c r="I23" s="316"/>
      <c r="J23" s="316"/>
    </row>
    <row r="24" spans="1:10" ht="26.25">
      <c r="A24" s="316"/>
      <c r="B24" s="319" t="s">
        <v>167</v>
      </c>
      <c r="C24" s="316"/>
      <c r="D24" s="316"/>
      <c r="E24" s="316"/>
      <c r="F24" s="316"/>
      <c r="G24" s="316"/>
      <c r="H24" s="316"/>
      <c r="I24" s="316"/>
      <c r="J24" s="316"/>
    </row>
    <row r="25" spans="1:31" ht="26.25">
      <c r="A25" s="316"/>
      <c r="B25" s="319"/>
      <c r="C25" s="316"/>
      <c r="D25" s="316"/>
      <c r="E25" s="316"/>
      <c r="F25" s="316"/>
      <c r="G25" s="316"/>
      <c r="H25" s="316"/>
      <c r="I25" s="316"/>
      <c r="J25" s="316"/>
      <c r="AE25" s="314"/>
    </row>
    <row r="26" spans="1:31" ht="26.25">
      <c r="A26" s="316"/>
      <c r="B26" s="319" t="s">
        <v>168</v>
      </c>
      <c r="C26" s="316"/>
      <c r="D26" s="316"/>
      <c r="E26" s="316"/>
      <c r="F26" s="316"/>
      <c r="G26" s="316"/>
      <c r="H26" s="316"/>
      <c r="I26" s="316"/>
      <c r="J26" s="316"/>
      <c r="AE26" s="314"/>
    </row>
    <row r="27" spans="1:31" ht="16.5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AE27" s="314"/>
    </row>
    <row r="28" spans="1:31" ht="16.5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AE28" s="314"/>
    </row>
    <row r="29" spans="1:31" ht="16.5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AE29" s="314"/>
    </row>
    <row r="30" spans="1:31" ht="16.5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AE30" s="314"/>
    </row>
    <row r="31" spans="1:31" ht="16.5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AE31" s="314"/>
    </row>
    <row r="32" spans="1:10" ht="14.25">
      <c r="A32" s="313"/>
      <c r="B32" s="313"/>
      <c r="C32" s="313"/>
      <c r="D32" s="313"/>
      <c r="E32" s="313"/>
      <c r="F32" s="313"/>
      <c r="G32" s="313"/>
      <c r="H32" s="313"/>
      <c r="I32" s="313"/>
      <c r="J32" s="313"/>
    </row>
    <row r="33" spans="1:10" ht="14.25">
      <c r="A33" s="313"/>
      <c r="B33" s="313"/>
      <c r="C33" s="313"/>
      <c r="D33" s="313"/>
      <c r="E33" s="313"/>
      <c r="F33" s="313"/>
      <c r="G33" s="313"/>
      <c r="H33" s="313"/>
      <c r="I33" s="313"/>
      <c r="J33" s="313"/>
    </row>
    <row r="34" spans="1:10" ht="14.25">
      <c r="A34" s="313"/>
      <c r="B34" s="313"/>
      <c r="C34" s="313"/>
      <c r="D34" s="313"/>
      <c r="E34" s="313"/>
      <c r="F34" s="313"/>
      <c r="G34" s="313"/>
      <c r="H34" s="313"/>
      <c r="I34" s="313"/>
      <c r="J34" s="313"/>
    </row>
    <row r="35" spans="1:10" ht="14.25">
      <c r="A35" s="313"/>
      <c r="B35" s="313"/>
      <c r="C35" s="313"/>
      <c r="D35" s="313"/>
      <c r="E35" s="313"/>
      <c r="F35" s="313"/>
      <c r="G35" s="313"/>
      <c r="H35" s="313"/>
      <c r="I35" s="313"/>
      <c r="J35" s="313"/>
    </row>
    <row r="36" spans="1:10" ht="14.25">
      <c r="A36" s="313"/>
      <c r="B36" s="313"/>
      <c r="C36" s="313"/>
      <c r="D36" s="313"/>
      <c r="E36" s="313"/>
      <c r="F36" s="313"/>
      <c r="G36" s="313"/>
      <c r="H36" s="313"/>
      <c r="I36" s="313"/>
      <c r="J36" s="313"/>
    </row>
    <row r="37" spans="1:10" ht="14.25">
      <c r="A37" s="313"/>
      <c r="B37" s="313"/>
      <c r="C37" s="313"/>
      <c r="D37" s="313"/>
      <c r="E37" s="313"/>
      <c r="F37" s="313"/>
      <c r="G37" s="313"/>
      <c r="H37" s="313"/>
      <c r="I37" s="313"/>
      <c r="J37" s="313"/>
    </row>
    <row r="38" spans="1:10" ht="14.25">
      <c r="A38" s="313"/>
      <c r="B38" s="313"/>
      <c r="C38" s="313"/>
      <c r="D38" s="313"/>
      <c r="E38" s="313"/>
      <c r="F38" s="313"/>
      <c r="G38" s="313"/>
      <c r="H38" s="313"/>
      <c r="I38" s="313"/>
      <c r="J38" s="313"/>
    </row>
    <row r="39" spans="1:10" ht="14.25">
      <c r="A39" s="313"/>
      <c r="B39" s="313"/>
      <c r="C39" s="313"/>
      <c r="D39" s="313"/>
      <c r="E39" s="313"/>
      <c r="F39" s="313"/>
      <c r="G39" s="313"/>
      <c r="H39" s="313"/>
      <c r="I39" s="313"/>
      <c r="J39" s="313"/>
    </row>
    <row r="40" spans="1:10" ht="14.25">
      <c r="A40" s="313"/>
      <c r="B40" s="313"/>
      <c r="C40" s="313"/>
      <c r="D40" s="313"/>
      <c r="E40" s="313"/>
      <c r="F40" s="313"/>
      <c r="G40" s="313"/>
      <c r="H40" s="313"/>
      <c r="I40" s="313"/>
      <c r="J40" s="313"/>
    </row>
    <row r="41" spans="1:10" ht="14.25">
      <c r="A41" s="313"/>
      <c r="B41" s="313"/>
      <c r="C41" s="313"/>
      <c r="D41" s="313"/>
      <c r="E41" s="313"/>
      <c r="F41" s="313"/>
      <c r="G41" s="313"/>
      <c r="H41" s="313"/>
      <c r="I41" s="313"/>
      <c r="J41" s="313"/>
    </row>
    <row r="42" spans="1:10" ht="14.25">
      <c r="A42" s="313"/>
      <c r="B42" s="313"/>
      <c r="C42" s="313"/>
      <c r="D42" s="313"/>
      <c r="E42" s="313"/>
      <c r="F42" s="313"/>
      <c r="G42" s="313"/>
      <c r="H42" s="313"/>
      <c r="I42" s="313"/>
      <c r="J42" s="313"/>
    </row>
    <row r="43" spans="1:10" ht="14.25">
      <c r="A43" s="313"/>
      <c r="B43" s="313"/>
      <c r="C43" s="313"/>
      <c r="D43" s="313"/>
      <c r="E43" s="313"/>
      <c r="F43" s="313"/>
      <c r="G43" s="313"/>
      <c r="H43" s="313"/>
      <c r="I43" s="313"/>
      <c r="J43" s="313"/>
    </row>
    <row r="44" spans="1:10" ht="14.25">
      <c r="A44" s="313"/>
      <c r="B44" s="313"/>
      <c r="C44" s="313"/>
      <c r="D44" s="313"/>
      <c r="E44" s="313"/>
      <c r="F44" s="313"/>
      <c r="G44" s="313"/>
      <c r="H44" s="313"/>
      <c r="I44" s="313"/>
      <c r="J44" s="313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41"/>
  <sheetViews>
    <sheetView showGridLines="0" view="pageBreakPreview" zoomScale="90" zoomScaleSheetLayoutView="90" zoomScalePageLayoutView="0" workbookViewId="0" topLeftCell="A1">
      <pane xSplit="3" ySplit="8" topLeftCell="D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2" customHeight="1"/>
  <cols>
    <col min="1" max="1" width="1.625" style="5" customWidth="1"/>
    <col min="2" max="2" width="2.25390625" style="5" customWidth="1"/>
    <col min="3" max="3" width="15.625" style="5" customWidth="1"/>
    <col min="4" max="4" width="10.625" style="5" customWidth="1"/>
    <col min="5" max="5" width="10.25390625" style="5" customWidth="1"/>
    <col min="6" max="7" width="8.50390625" style="5" customWidth="1"/>
    <col min="8" max="8" width="10.625" style="5" customWidth="1"/>
    <col min="9" max="9" width="9.25390625" style="5" customWidth="1"/>
    <col min="10" max="10" width="10.625" style="5" customWidth="1"/>
    <col min="11" max="11" width="11.625" style="5" customWidth="1"/>
    <col min="12" max="12" width="1.625" style="5" customWidth="1"/>
    <col min="13" max="13" width="5.25390625" style="4" customWidth="1"/>
    <col min="14" max="18" width="11.125" style="5" customWidth="1"/>
    <col min="19" max="19" width="3.375" style="5" customWidth="1"/>
    <col min="20" max="24" width="11.125" style="5" customWidth="1"/>
    <col min="25" max="16384" width="9.00390625" style="5" customWidth="1"/>
  </cols>
  <sheetData>
    <row r="1" spans="1:12" s="3" customFormat="1" ht="24.75" customHeight="1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3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5"/>
    </row>
    <row r="3" ht="9.75" customHeight="1">
      <c r="M3" s="5"/>
    </row>
    <row r="4" spans="2:13" ht="18" customHeight="1">
      <c r="B4" s="6" t="s">
        <v>0</v>
      </c>
      <c r="L4" s="4"/>
      <c r="M4" s="5"/>
    </row>
    <row r="5" spans="2:13" ht="14.25" customHeight="1" thickBot="1">
      <c r="B5" s="7"/>
      <c r="K5" s="8" t="s">
        <v>53</v>
      </c>
      <c r="M5" s="5"/>
    </row>
    <row r="6" spans="1:13" ht="15" customHeight="1">
      <c r="A6" s="7"/>
      <c r="B6" s="483" t="s">
        <v>1</v>
      </c>
      <c r="C6" s="484"/>
      <c r="D6" s="194"/>
      <c r="E6" s="489">
        <v>2021</v>
      </c>
      <c r="F6" s="490"/>
      <c r="G6" s="490"/>
      <c r="H6" s="490"/>
      <c r="I6" s="491"/>
      <c r="J6" s="494">
        <v>2020</v>
      </c>
      <c r="K6" s="495"/>
      <c r="L6" s="7"/>
      <c r="M6" s="5"/>
    </row>
    <row r="7" spans="1:13" ht="15" customHeight="1">
      <c r="A7" s="7"/>
      <c r="B7" s="485"/>
      <c r="C7" s="486"/>
      <c r="D7" s="9" t="s">
        <v>163</v>
      </c>
      <c r="E7" s="496" t="s">
        <v>164</v>
      </c>
      <c r="F7" s="10"/>
      <c r="G7" s="11"/>
      <c r="H7" s="323" t="s">
        <v>164</v>
      </c>
      <c r="I7" s="441"/>
      <c r="J7" s="492" t="s">
        <v>165</v>
      </c>
      <c r="K7" s="321" t="s">
        <v>165</v>
      </c>
      <c r="L7" s="7"/>
      <c r="M7" s="5"/>
    </row>
    <row r="8" spans="1:13" ht="15" customHeight="1" thickBot="1">
      <c r="A8" s="12"/>
      <c r="B8" s="487"/>
      <c r="C8" s="488"/>
      <c r="D8" s="13"/>
      <c r="E8" s="497"/>
      <c r="F8" s="40" t="s">
        <v>2</v>
      </c>
      <c r="G8" s="66" t="s">
        <v>3</v>
      </c>
      <c r="H8" s="324" t="s">
        <v>136</v>
      </c>
      <c r="I8" s="67" t="s">
        <v>3</v>
      </c>
      <c r="J8" s="493"/>
      <c r="K8" s="322" t="s">
        <v>137</v>
      </c>
      <c r="L8" s="7"/>
      <c r="M8" s="5"/>
    </row>
    <row r="9" spans="2:13" ht="21" customHeight="1" thickTop="1">
      <c r="B9" s="481" t="s">
        <v>109</v>
      </c>
      <c r="C9" s="482"/>
      <c r="D9" s="147">
        <v>578162.009808</v>
      </c>
      <c r="E9" s="184">
        <v>559184.7224109999</v>
      </c>
      <c r="F9" s="216">
        <v>-0.032823476940835525</v>
      </c>
      <c r="G9" s="217">
        <v>0.018116055766912283</v>
      </c>
      <c r="H9" s="185">
        <v>1707404.806033</v>
      </c>
      <c r="I9" s="218">
        <v>0.029133704879580415</v>
      </c>
      <c r="J9" s="186">
        <v>549234.754961</v>
      </c>
      <c r="K9" s="185">
        <v>1659069.9516860002</v>
      </c>
      <c r="M9" s="5"/>
    </row>
    <row r="10" spans="2:13" ht="21" customHeight="1">
      <c r="B10" s="15"/>
      <c r="C10" s="16" t="s">
        <v>110</v>
      </c>
      <c r="D10" s="17">
        <v>56618.868051000005</v>
      </c>
      <c r="E10" s="18">
        <v>40323.455023999995</v>
      </c>
      <c r="F10" s="219">
        <v>-0.28780888046581493</v>
      </c>
      <c r="G10" s="220">
        <v>-0.2509556915291482</v>
      </c>
      <c r="H10" s="5">
        <v>146163.873941</v>
      </c>
      <c r="I10" s="221">
        <v>-0.18176741736600385</v>
      </c>
      <c r="J10" s="19">
        <v>53833.20394800001</v>
      </c>
      <c r="K10" s="20">
        <v>178633.651413</v>
      </c>
      <c r="M10" s="5"/>
    </row>
    <row r="11" spans="2:13" ht="21" customHeight="1">
      <c r="B11" s="15"/>
      <c r="C11" s="16" t="s">
        <v>5</v>
      </c>
      <c r="D11" s="17">
        <v>472642.030769</v>
      </c>
      <c r="E11" s="18">
        <v>478505.036706</v>
      </c>
      <c r="F11" s="219">
        <v>0.012404749377580168</v>
      </c>
      <c r="G11" s="220">
        <v>0.08071148493265969</v>
      </c>
      <c r="H11" s="5">
        <v>1418803.245868</v>
      </c>
      <c r="I11" s="221">
        <v>0.09833468644829518</v>
      </c>
      <c r="J11" s="19">
        <v>442768.531081</v>
      </c>
      <c r="K11" s="20">
        <v>1291776.781134</v>
      </c>
      <c r="M11" s="5"/>
    </row>
    <row r="12" spans="2:13" ht="21" customHeight="1" thickBot="1">
      <c r="B12" s="163"/>
      <c r="C12" s="164" t="s">
        <v>6</v>
      </c>
      <c r="D12" s="151">
        <v>48901.110988</v>
      </c>
      <c r="E12" s="165">
        <v>40356.230681</v>
      </c>
      <c r="F12" s="222">
        <v>-0.17473795859355537</v>
      </c>
      <c r="G12" s="223">
        <v>-0.23325260961391148</v>
      </c>
      <c r="H12" s="47">
        <v>142437.686224</v>
      </c>
      <c r="I12" s="224">
        <v>-0.24500132898645213</v>
      </c>
      <c r="J12" s="166">
        <v>52633.019932000025</v>
      </c>
      <c r="K12" s="47">
        <v>188659.519139</v>
      </c>
      <c r="M12" s="5"/>
    </row>
    <row r="13" spans="3:13" ht="12">
      <c r="C13" s="7"/>
      <c r="D13" s="20"/>
      <c r="E13" s="21"/>
      <c r="F13" s="22"/>
      <c r="G13" s="22"/>
      <c r="H13" s="20"/>
      <c r="I13" s="22"/>
      <c r="K13" s="20"/>
      <c r="M13" s="5"/>
    </row>
    <row r="14" spans="2:13" ht="18" customHeight="1">
      <c r="B14" s="6" t="s">
        <v>7</v>
      </c>
      <c r="L14" s="4"/>
      <c r="M14" s="5"/>
    </row>
    <row r="15" spans="2:13" ht="14.25" customHeight="1" thickBot="1">
      <c r="B15" s="7"/>
      <c r="K15" s="8" t="s">
        <v>57</v>
      </c>
      <c r="M15" s="5"/>
    </row>
    <row r="16" spans="1:13" ht="15" customHeight="1">
      <c r="A16" s="7"/>
      <c r="B16" s="483" t="s">
        <v>1</v>
      </c>
      <c r="C16" s="484"/>
      <c r="D16" s="194"/>
      <c r="E16" s="489">
        <v>2021</v>
      </c>
      <c r="F16" s="490"/>
      <c r="G16" s="490"/>
      <c r="H16" s="490"/>
      <c r="I16" s="491"/>
      <c r="J16" s="494">
        <v>2020</v>
      </c>
      <c r="K16" s="495"/>
      <c r="L16" s="7"/>
      <c r="M16" s="5"/>
    </row>
    <row r="17" spans="1:13" ht="15" customHeight="1">
      <c r="A17" s="7"/>
      <c r="B17" s="485"/>
      <c r="C17" s="486"/>
      <c r="D17" s="9" t="s">
        <v>163</v>
      </c>
      <c r="E17" s="496" t="s">
        <v>164</v>
      </c>
      <c r="F17" s="10"/>
      <c r="G17" s="11"/>
      <c r="H17" s="323" t="s">
        <v>164</v>
      </c>
      <c r="I17" s="441"/>
      <c r="J17" s="492" t="s">
        <v>165</v>
      </c>
      <c r="K17" s="321" t="s">
        <v>165</v>
      </c>
      <c r="L17" s="7"/>
      <c r="M17" s="5"/>
    </row>
    <row r="18" spans="1:13" ht="15" customHeight="1" thickBot="1">
      <c r="A18" s="12"/>
      <c r="B18" s="487"/>
      <c r="C18" s="488"/>
      <c r="D18" s="13"/>
      <c r="E18" s="497"/>
      <c r="F18" s="40" t="s">
        <v>2</v>
      </c>
      <c r="G18" s="66" t="s">
        <v>3</v>
      </c>
      <c r="H18" s="324" t="s">
        <v>166</v>
      </c>
      <c r="I18" s="67" t="s">
        <v>3</v>
      </c>
      <c r="J18" s="493"/>
      <c r="K18" s="322" t="s">
        <v>166</v>
      </c>
      <c r="L18" s="7"/>
      <c r="M18" s="5"/>
    </row>
    <row r="19" spans="2:13" ht="21" customHeight="1" thickTop="1">
      <c r="B19" s="455" t="s">
        <v>8</v>
      </c>
      <c r="C19" s="456"/>
      <c r="D19" s="148">
        <v>0.8848947053288195</v>
      </c>
      <c r="E19" s="386">
        <v>0.8659623202953629</v>
      </c>
      <c r="F19" s="431">
        <v>-0.018932385033456622</v>
      </c>
      <c r="G19" s="232">
        <v>-0.03787960956162029</v>
      </c>
      <c r="H19" s="149">
        <v>0.8690422840658363</v>
      </c>
      <c r="I19" s="236">
        <v>-0.017787304966179307</v>
      </c>
      <c r="J19" s="150">
        <v>0.9038419298569832</v>
      </c>
      <c r="K19" s="149">
        <v>0.8868295890320156</v>
      </c>
      <c r="M19" s="5"/>
    </row>
    <row r="20" spans="2:13" ht="21" customHeight="1">
      <c r="B20" s="15"/>
      <c r="C20" s="16" t="s">
        <v>4</v>
      </c>
      <c r="D20" s="24">
        <v>0.87540843051388</v>
      </c>
      <c r="E20" s="387">
        <v>0.9453063157660608</v>
      </c>
      <c r="F20" s="432">
        <v>0.06989788525218088</v>
      </c>
      <c r="G20" s="233">
        <v>0.020166241695960596</v>
      </c>
      <c r="H20" s="25">
        <v>0.7788199375176599</v>
      </c>
      <c r="I20" s="237">
        <v>-0.030908418323611797</v>
      </c>
      <c r="J20" s="26">
        <v>0.9251400740701002</v>
      </c>
      <c r="K20" s="25">
        <v>0.8097283558412717</v>
      </c>
      <c r="M20" s="5"/>
    </row>
    <row r="21" spans="2:13" ht="21" customHeight="1">
      <c r="B21" s="15"/>
      <c r="C21" s="16" t="s">
        <v>5</v>
      </c>
      <c r="D21" s="24">
        <v>0.885153090601829</v>
      </c>
      <c r="E21" s="387">
        <v>0.8654046716495475</v>
      </c>
      <c r="F21" s="432">
        <v>-0.01974841895228152</v>
      </c>
      <c r="G21" s="233">
        <v>-0.03900048842838155</v>
      </c>
      <c r="H21" s="25">
        <v>0.874617748420409</v>
      </c>
      <c r="I21" s="237">
        <v>-0.014387803441849978</v>
      </c>
      <c r="J21" s="26">
        <v>0.904405160077929</v>
      </c>
      <c r="K21" s="25">
        <v>0.8890055518622589</v>
      </c>
      <c r="M21" s="5"/>
    </row>
    <row r="22" spans="2:13" ht="21" customHeight="1">
      <c r="B22" s="15"/>
      <c r="C22" s="16" t="s">
        <v>9</v>
      </c>
      <c r="D22" s="24">
        <v>1.0872030776117285</v>
      </c>
      <c r="E22" s="387">
        <v>0.9998203480987421</v>
      </c>
      <c r="F22" s="432">
        <v>-0.08738272951298642</v>
      </c>
      <c r="G22" s="233">
        <v>-0.0045349885395010725</v>
      </c>
      <c r="H22" s="25">
        <v>1.0375561589273932</v>
      </c>
      <c r="I22" s="237">
        <v>0.019133377669264373</v>
      </c>
      <c r="J22" s="26">
        <v>1.0043553366382432</v>
      </c>
      <c r="K22" s="27">
        <v>1.0184227812581288</v>
      </c>
      <c r="M22" s="5"/>
    </row>
    <row r="23" spans="2:13" ht="21" customHeight="1">
      <c r="B23" s="156"/>
      <c r="C23" s="155" t="s">
        <v>6</v>
      </c>
      <c r="D23" s="157">
        <v>0.8871778724228804</v>
      </c>
      <c r="E23" s="388">
        <v>0.8338385253333427</v>
      </c>
      <c r="F23" s="433">
        <v>-0.05333934708953769</v>
      </c>
      <c r="G23" s="234">
        <v>-0.0589040819822676</v>
      </c>
      <c r="H23" s="158">
        <v>0.861492079760115</v>
      </c>
      <c r="I23" s="238">
        <v>-0.03937064471732732</v>
      </c>
      <c r="J23" s="159">
        <v>0.8927426073156103</v>
      </c>
      <c r="K23" s="158">
        <v>0.9008627244774423</v>
      </c>
      <c r="M23" s="5"/>
    </row>
    <row r="24" spans="2:13" ht="21" customHeight="1">
      <c r="B24" s="457" t="s">
        <v>10</v>
      </c>
      <c r="C24" s="458"/>
      <c r="D24" s="152">
        <v>0.21611176752488725</v>
      </c>
      <c r="E24" s="389">
        <v>0.1970496846781885</v>
      </c>
      <c r="F24" s="434">
        <v>-0.019062082846698747</v>
      </c>
      <c r="G24" s="225">
        <v>-0.026910384214141353</v>
      </c>
      <c r="H24" s="153">
        <v>0.2092003815305271</v>
      </c>
      <c r="I24" s="226">
        <v>-0.012375634800641605</v>
      </c>
      <c r="J24" s="154">
        <v>0.22396006889232986</v>
      </c>
      <c r="K24" s="153">
        <v>0.22157601633116872</v>
      </c>
      <c r="M24" s="5"/>
    </row>
    <row r="25" spans="2:13" ht="21" customHeight="1">
      <c r="B25" s="457" t="s">
        <v>11</v>
      </c>
      <c r="C25" s="458"/>
      <c r="D25" s="28">
        <v>1.1010064728537068</v>
      </c>
      <c r="E25" s="390">
        <v>1.0630120049735516</v>
      </c>
      <c r="F25" s="435">
        <v>-0.03799446788015515</v>
      </c>
      <c r="G25" s="235">
        <v>-0.06478999377576145</v>
      </c>
      <c r="H25" s="29">
        <v>1.0782426655963635</v>
      </c>
      <c r="I25" s="239">
        <v>-0.03016293976682083</v>
      </c>
      <c r="J25" s="30">
        <v>1.127801998749313</v>
      </c>
      <c r="K25" s="29">
        <v>1.1084056053631843</v>
      </c>
      <c r="M25" s="5"/>
    </row>
    <row r="26" spans="2:13" ht="21" customHeight="1">
      <c r="B26" s="457" t="s">
        <v>111</v>
      </c>
      <c r="C26" s="458"/>
      <c r="D26" s="437">
        <v>0.0159</v>
      </c>
      <c r="E26" s="438">
        <v>0.018001751198149393</v>
      </c>
      <c r="F26" s="434">
        <v>0.0021017511981493917</v>
      </c>
      <c r="G26" s="225">
        <v>-0.014322644987160831</v>
      </c>
      <c r="H26" s="153">
        <v>0.030757622695142116</v>
      </c>
      <c r="I26" s="226">
        <v>-0.007054445215285844</v>
      </c>
      <c r="J26" s="154">
        <v>0.032324396185310224</v>
      </c>
      <c r="K26" s="153">
        <v>0.03781206791042796</v>
      </c>
      <c r="M26" s="5"/>
    </row>
    <row r="27" spans="2:13" ht="21" customHeight="1" thickBot="1">
      <c r="B27" s="448" t="s">
        <v>112</v>
      </c>
      <c r="C27" s="449"/>
      <c r="D27" s="368">
        <v>19275.282392</v>
      </c>
      <c r="E27" s="391">
        <v>35324.098967</v>
      </c>
      <c r="F27" s="436">
        <v>0.8326112296886964</v>
      </c>
      <c r="G27" s="369">
        <v>3.547461364888261</v>
      </c>
      <c r="H27" s="370">
        <v>108750.511832</v>
      </c>
      <c r="I27" s="371">
        <v>0.11204572587271848</v>
      </c>
      <c r="J27" s="372">
        <v>7767.872255000009</v>
      </c>
      <c r="K27" s="373">
        <v>97793.201576</v>
      </c>
      <c r="M27" s="5"/>
    </row>
    <row r="28" spans="2:13" ht="21" customHeight="1">
      <c r="B28" s="20" t="s">
        <v>58</v>
      </c>
      <c r="C28" s="169"/>
      <c r="D28" s="119"/>
      <c r="E28" s="20"/>
      <c r="F28" s="167"/>
      <c r="G28" s="168"/>
      <c r="H28" s="20"/>
      <c r="I28" s="168"/>
      <c r="J28" s="20"/>
      <c r="K28" s="20"/>
      <c r="M28" s="5"/>
    </row>
    <row r="29" spans="2:13" ht="21" customHeight="1">
      <c r="B29" s="20" t="s">
        <v>108</v>
      </c>
      <c r="C29" s="169"/>
      <c r="D29" s="119"/>
      <c r="E29" s="20"/>
      <c r="F29" s="167"/>
      <c r="G29" s="168"/>
      <c r="H29" s="20"/>
      <c r="I29" s="168"/>
      <c r="J29" s="20"/>
      <c r="K29" s="20"/>
      <c r="M29" s="5"/>
    </row>
    <row r="30" spans="3:13" ht="12">
      <c r="C30" s="7"/>
      <c r="D30" s="20"/>
      <c r="E30" s="21"/>
      <c r="F30" s="22"/>
      <c r="G30" s="22"/>
      <c r="H30" s="20"/>
      <c r="I30" s="22"/>
      <c r="K30" s="20"/>
      <c r="M30" s="5"/>
    </row>
    <row r="31" spans="3:13" ht="12">
      <c r="C31" s="7"/>
      <c r="D31" s="20"/>
      <c r="E31" s="21"/>
      <c r="F31" s="22"/>
      <c r="G31" s="22"/>
      <c r="H31" s="20"/>
      <c r="I31" s="22"/>
      <c r="K31" s="20"/>
      <c r="M31" s="5"/>
    </row>
    <row r="32" spans="2:13" ht="18" customHeight="1">
      <c r="B32" s="6" t="s">
        <v>12</v>
      </c>
      <c r="L32" s="4"/>
      <c r="M32" s="5"/>
    </row>
    <row r="33" spans="2:13" ht="14.25" customHeight="1" thickBot="1">
      <c r="B33" s="7"/>
      <c r="K33" s="8" t="s">
        <v>57</v>
      </c>
      <c r="M33" s="5"/>
    </row>
    <row r="34" spans="1:13" ht="15" customHeight="1">
      <c r="A34" s="7"/>
      <c r="B34" s="471" t="s">
        <v>1</v>
      </c>
      <c r="C34" s="471"/>
      <c r="D34" s="479"/>
      <c r="E34" s="466" t="s">
        <v>163</v>
      </c>
      <c r="F34" s="467"/>
      <c r="G34" s="535"/>
      <c r="H34" s="470" t="s">
        <v>164</v>
      </c>
      <c r="I34" s="471"/>
      <c r="J34" s="471"/>
      <c r="K34" s="532"/>
      <c r="L34" s="7"/>
      <c r="M34" s="5"/>
    </row>
    <row r="35" spans="1:13" ht="15" customHeight="1" thickBot="1">
      <c r="A35" s="7"/>
      <c r="B35" s="473"/>
      <c r="C35" s="473"/>
      <c r="D35" s="480"/>
      <c r="E35" s="468"/>
      <c r="F35" s="469"/>
      <c r="G35" s="536"/>
      <c r="H35" s="472"/>
      <c r="I35" s="473"/>
      <c r="J35" s="473"/>
      <c r="K35" s="31" t="s">
        <v>13</v>
      </c>
      <c r="L35" s="7"/>
      <c r="M35" s="5"/>
    </row>
    <row r="36" spans="2:11" s="27" customFormat="1" ht="21" customHeight="1" thickTop="1">
      <c r="B36" s="474" t="s">
        <v>14</v>
      </c>
      <c r="C36" s="474"/>
      <c r="D36" s="475"/>
      <c r="E36" s="476">
        <v>16122495.557845</v>
      </c>
      <c r="F36" s="477"/>
      <c r="G36" s="478"/>
      <c r="H36" s="476">
        <v>16086191.806764</v>
      </c>
      <c r="I36" s="477"/>
      <c r="J36" s="534"/>
      <c r="K36" s="213">
        <v>-0.002251745143966628</v>
      </c>
    </row>
    <row r="37" spans="2:11" s="27" customFormat="1" ht="21" customHeight="1">
      <c r="B37" s="450" t="s">
        <v>15</v>
      </c>
      <c r="C37" s="450"/>
      <c r="D37" s="451"/>
      <c r="E37" s="452">
        <v>990571.31117</v>
      </c>
      <c r="F37" s="453"/>
      <c r="G37" s="454"/>
      <c r="H37" s="452">
        <v>1050190.045797</v>
      </c>
      <c r="I37" s="453"/>
      <c r="J37" s="533"/>
      <c r="K37" s="240">
        <v>0.06018621168887081</v>
      </c>
    </row>
    <row r="38" spans="2:11" s="27" customFormat="1" ht="21" customHeight="1" thickBot="1">
      <c r="B38" s="459" t="s">
        <v>16</v>
      </c>
      <c r="C38" s="459"/>
      <c r="D38" s="460"/>
      <c r="E38" s="461">
        <v>1.914</v>
      </c>
      <c r="F38" s="462"/>
      <c r="G38" s="463"/>
      <c r="H38" s="464">
        <v>2.048</v>
      </c>
      <c r="I38" s="465"/>
      <c r="J38" s="537"/>
      <c r="K38" s="430">
        <v>0.13400000000000012</v>
      </c>
    </row>
    <row r="39" ht="18" customHeight="1">
      <c r="M39" s="5"/>
    </row>
    <row r="40" ht="12" customHeight="1">
      <c r="M40" s="5"/>
    </row>
    <row r="41" spans="14:18" ht="12" customHeight="1">
      <c r="N41" s="27"/>
      <c r="O41" s="27"/>
      <c r="P41" s="27"/>
      <c r="Q41" s="27"/>
      <c r="R41" s="27"/>
    </row>
  </sheetData>
  <sheetProtection/>
  <mergeCells count="28">
    <mergeCell ref="B6:C8"/>
    <mergeCell ref="E6:I6"/>
    <mergeCell ref="J6:K6"/>
    <mergeCell ref="J7:J8"/>
    <mergeCell ref="J16:K16"/>
    <mergeCell ref="E17:E18"/>
    <mergeCell ref="J17:J18"/>
    <mergeCell ref="E7:E8"/>
    <mergeCell ref="B26:C26"/>
    <mergeCell ref="B34:D35"/>
    <mergeCell ref="B9:C9"/>
    <mergeCell ref="B16:C18"/>
    <mergeCell ref="E16:I16"/>
    <mergeCell ref="B38:D38"/>
    <mergeCell ref="E38:G38"/>
    <mergeCell ref="H38:J38"/>
    <mergeCell ref="E34:G35"/>
    <mergeCell ref="H34:J35"/>
    <mergeCell ref="B36:D36"/>
    <mergeCell ref="E36:G36"/>
    <mergeCell ref="H36:J36"/>
    <mergeCell ref="B27:C27"/>
    <mergeCell ref="B37:D37"/>
    <mergeCell ref="E37:G37"/>
    <mergeCell ref="H37:J37"/>
    <mergeCell ref="B19:C19"/>
    <mergeCell ref="B24:C24"/>
    <mergeCell ref="B25:C2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headerFooter alignWithMargins="0">
    <oddFooter>&amp;C&amp;"-,보통"&amp;9─ 1 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1"/>
  <sheetViews>
    <sheetView showGridLines="0" view="pageBreakPreview" zoomScale="90" zoomScaleSheetLayoutView="90" zoomScalePageLayoutView="0" workbookViewId="0" topLeftCell="A1">
      <pane xSplit="3" ySplit="7" topLeftCell="D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2" customHeight="1"/>
  <cols>
    <col min="1" max="1" width="1.625" style="5" customWidth="1"/>
    <col min="2" max="2" width="2.25390625" style="5" customWidth="1"/>
    <col min="3" max="3" width="13.125" style="5" customWidth="1"/>
    <col min="4" max="4" width="7.875" style="5" customWidth="1"/>
    <col min="5" max="10" width="8.625" style="5" customWidth="1"/>
    <col min="11" max="13" width="8.50390625" style="5" customWidth="1"/>
    <col min="14" max="14" width="1.625" style="5" customWidth="1"/>
    <col min="15" max="15" width="10.625" style="4" customWidth="1"/>
    <col min="16" max="32" width="9.25390625" style="5" customWidth="1"/>
    <col min="33" max="37" width="9.00390625" style="5" customWidth="1"/>
    <col min="38" max="16384" width="9.00390625" style="5" customWidth="1"/>
  </cols>
  <sheetData>
    <row r="1" spans="1:9" s="1" customFormat="1" ht="24.75" customHeight="1">
      <c r="A1" s="1" t="s">
        <v>17</v>
      </c>
      <c r="I1" s="32"/>
    </row>
    <row r="2" spans="1:15" ht="3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5"/>
    </row>
    <row r="3" ht="9.75" customHeight="1">
      <c r="O3" s="5"/>
    </row>
    <row r="4" spans="2:15" ht="18" customHeight="1" thickBot="1">
      <c r="B4" s="7"/>
      <c r="M4" s="8" t="s">
        <v>57</v>
      </c>
      <c r="O4" s="5"/>
    </row>
    <row r="5" spans="1:15" ht="24.75" customHeight="1">
      <c r="A5" s="7"/>
      <c r="B5" s="33"/>
      <c r="C5" s="34"/>
      <c r="D5" s="194"/>
      <c r="E5" s="489">
        <v>2021</v>
      </c>
      <c r="F5" s="490"/>
      <c r="G5" s="490"/>
      <c r="H5" s="490"/>
      <c r="I5" s="490"/>
      <c r="J5" s="491"/>
      <c r="K5" s="494">
        <v>2020</v>
      </c>
      <c r="L5" s="495"/>
      <c r="M5" s="495"/>
      <c r="N5" s="7"/>
      <c r="O5" s="5"/>
    </row>
    <row r="6" spans="1:15" ht="24.75" customHeight="1">
      <c r="A6" s="7"/>
      <c r="B6" s="35"/>
      <c r="C6" s="36" t="s">
        <v>1</v>
      </c>
      <c r="D6" s="9" t="s">
        <v>163</v>
      </c>
      <c r="E6" s="496" t="s">
        <v>164</v>
      </c>
      <c r="F6" s="10"/>
      <c r="G6" s="11"/>
      <c r="H6" s="323" t="s">
        <v>164</v>
      </c>
      <c r="I6" s="441"/>
      <c r="J6" s="441"/>
      <c r="K6" s="492" t="s">
        <v>165</v>
      </c>
      <c r="L6" s="321" t="s">
        <v>165</v>
      </c>
      <c r="M6" s="37"/>
      <c r="N6" s="7"/>
      <c r="O6" s="5"/>
    </row>
    <row r="7" spans="1:15" ht="24.75" customHeight="1" thickBot="1">
      <c r="A7" s="12"/>
      <c r="B7" s="38"/>
      <c r="C7" s="39"/>
      <c r="D7" s="13"/>
      <c r="E7" s="497"/>
      <c r="F7" s="195" t="s">
        <v>2</v>
      </c>
      <c r="G7" s="196" t="s">
        <v>3</v>
      </c>
      <c r="H7" s="324" t="s">
        <v>166</v>
      </c>
      <c r="I7" s="40" t="s">
        <v>18</v>
      </c>
      <c r="J7" s="67" t="s">
        <v>3</v>
      </c>
      <c r="K7" s="493"/>
      <c r="L7" s="322" t="s">
        <v>166</v>
      </c>
      <c r="M7" s="41" t="s">
        <v>18</v>
      </c>
      <c r="N7" s="7"/>
      <c r="O7" s="5"/>
    </row>
    <row r="8" spans="2:15" ht="27.75" customHeight="1" thickTop="1">
      <c r="B8" s="445"/>
      <c r="C8" s="446" t="s">
        <v>19</v>
      </c>
      <c r="D8" s="261">
        <v>56618.868051000005</v>
      </c>
      <c r="E8" s="262">
        <v>40323.455023999995</v>
      </c>
      <c r="F8" s="241">
        <v>-0.28780888046581493</v>
      </c>
      <c r="G8" s="242">
        <v>-0.2509556915291482</v>
      </c>
      <c r="H8" s="271">
        <v>146163.873941</v>
      </c>
      <c r="I8" s="243">
        <v>0.08560587004589644</v>
      </c>
      <c r="J8" s="244">
        <v>-0.18176741736600385</v>
      </c>
      <c r="K8" s="276">
        <v>53833.20394800001</v>
      </c>
      <c r="L8" s="277">
        <v>178633.651413</v>
      </c>
      <c r="M8" s="241">
        <v>0.1076709581964683</v>
      </c>
      <c r="O8" s="5"/>
    </row>
    <row r="9" spans="1:15" ht="27.75" customHeight="1">
      <c r="A9" s="7"/>
      <c r="B9" s="54"/>
      <c r="C9" s="55" t="s">
        <v>20</v>
      </c>
      <c r="D9" s="263">
        <v>472642.030769</v>
      </c>
      <c r="E9" s="264">
        <v>478505.036706</v>
      </c>
      <c r="F9" s="245">
        <v>0.012404749377580168</v>
      </c>
      <c r="G9" s="246">
        <v>0.08071148493265969</v>
      </c>
      <c r="H9" s="272">
        <v>1418803.245868</v>
      </c>
      <c r="I9" s="247">
        <v>0.830970629141229</v>
      </c>
      <c r="J9" s="248">
        <v>0.09833468644829518</v>
      </c>
      <c r="K9" s="278">
        <v>442768.531081</v>
      </c>
      <c r="L9" s="279">
        <v>1291776.781134</v>
      </c>
      <c r="M9" s="245">
        <v>0.7786150185055518</v>
      </c>
      <c r="N9" s="7"/>
      <c r="O9" s="5"/>
    </row>
    <row r="10" spans="1:15" ht="27.75" customHeight="1">
      <c r="A10" s="7"/>
      <c r="B10" s="54"/>
      <c r="C10" s="198" t="s">
        <v>106</v>
      </c>
      <c r="D10" s="263">
        <v>427091.000855</v>
      </c>
      <c r="E10" s="264">
        <v>436756.026508</v>
      </c>
      <c r="F10" s="245">
        <v>0.022629897688435083</v>
      </c>
      <c r="G10" s="246">
        <v>0.13745792806512086</v>
      </c>
      <c r="H10" s="272">
        <v>1281531.7864340001</v>
      </c>
      <c r="I10" s="247">
        <v>0.75057290567872</v>
      </c>
      <c r="J10" s="248">
        <v>0.16655806523173386</v>
      </c>
      <c r="K10" s="278">
        <v>383975.543826</v>
      </c>
      <c r="L10" s="279">
        <v>1098558.0783580001</v>
      </c>
      <c r="M10" s="245">
        <v>0.6621529593984932</v>
      </c>
      <c r="N10" s="7"/>
      <c r="O10" s="5"/>
    </row>
    <row r="11" spans="1:15" ht="27.75" customHeight="1">
      <c r="A11" s="7"/>
      <c r="B11" s="197"/>
      <c r="C11" s="155" t="s">
        <v>107</v>
      </c>
      <c r="D11" s="265">
        <v>45551.029913999984</v>
      </c>
      <c r="E11" s="266">
        <v>41749.01019799998</v>
      </c>
      <c r="F11" s="249">
        <v>-0.08346726129306381</v>
      </c>
      <c r="G11" s="250">
        <v>-0.2898981299092015</v>
      </c>
      <c r="H11" s="273">
        <v>137271.4594339999</v>
      </c>
      <c r="I11" s="251">
        <v>0.08039772346250898</v>
      </c>
      <c r="J11" s="252">
        <v>-0.2895539745283364</v>
      </c>
      <c r="K11" s="280">
        <v>58792.987255</v>
      </c>
      <c r="L11" s="281">
        <v>193218.70277600002</v>
      </c>
      <c r="M11" s="249">
        <v>0.11646205910705873</v>
      </c>
      <c r="N11" s="7"/>
      <c r="O11" s="5"/>
    </row>
    <row r="12" spans="2:15" ht="27.75" customHeight="1">
      <c r="B12" s="35"/>
      <c r="C12" s="36" t="s">
        <v>21</v>
      </c>
      <c r="D12" s="267">
        <v>48901.110988</v>
      </c>
      <c r="E12" s="268">
        <v>40356.230681</v>
      </c>
      <c r="F12" s="253">
        <v>-0.17473795859355537</v>
      </c>
      <c r="G12" s="254">
        <v>-0.23325260961391148</v>
      </c>
      <c r="H12" s="274">
        <v>142437.686224</v>
      </c>
      <c r="I12" s="255">
        <v>0.08342350081287463</v>
      </c>
      <c r="J12" s="256">
        <v>-0.24500132898645213</v>
      </c>
      <c r="K12" s="282">
        <v>52633.019932000025</v>
      </c>
      <c r="L12" s="274">
        <v>188659.519139</v>
      </c>
      <c r="M12" s="253">
        <v>0.11371402329797978</v>
      </c>
      <c r="O12" s="5"/>
    </row>
    <row r="13" spans="2:15" ht="27.75" customHeight="1" thickBot="1">
      <c r="B13" s="44"/>
      <c r="C13" s="45" t="s">
        <v>22</v>
      </c>
      <c r="D13" s="269">
        <v>578162.009808</v>
      </c>
      <c r="E13" s="270">
        <v>559184.7224109999</v>
      </c>
      <c r="F13" s="257">
        <v>-0.032823476940835525</v>
      </c>
      <c r="G13" s="258">
        <v>0.018116055766912283</v>
      </c>
      <c r="H13" s="275">
        <v>1707404.806033</v>
      </c>
      <c r="I13" s="259">
        <v>1</v>
      </c>
      <c r="J13" s="260">
        <v>0.029133704879580415</v>
      </c>
      <c r="K13" s="283">
        <v>549234.754961</v>
      </c>
      <c r="L13" s="275">
        <v>1659069.9516860002</v>
      </c>
      <c r="M13" s="257">
        <v>1</v>
      </c>
      <c r="O13" s="5"/>
    </row>
    <row r="14" spans="3:15" ht="12">
      <c r="C14" s="7"/>
      <c r="D14" s="20"/>
      <c r="E14" s="21"/>
      <c r="F14" s="22"/>
      <c r="G14" s="22"/>
      <c r="H14" s="20"/>
      <c r="I14" s="21"/>
      <c r="J14" s="214"/>
      <c r="L14" s="20"/>
      <c r="O14" s="5"/>
    </row>
    <row r="15" spans="2:15" ht="24.75" customHeight="1" thickBot="1">
      <c r="B15" s="46" t="s">
        <v>56</v>
      </c>
      <c r="C15" s="46"/>
      <c r="D15" s="47"/>
      <c r="E15" s="48"/>
      <c r="F15" s="49"/>
      <c r="G15" s="49"/>
      <c r="H15" s="50"/>
      <c r="I15" s="48"/>
      <c r="J15" s="215"/>
      <c r="K15" s="299"/>
      <c r="L15" s="47"/>
      <c r="M15" s="51"/>
      <c r="O15" s="5"/>
    </row>
    <row r="16" spans="2:15" ht="27.75" customHeight="1">
      <c r="B16" s="35"/>
      <c r="C16" s="16" t="s">
        <v>23</v>
      </c>
      <c r="D16" s="292">
        <v>5353.325000000001</v>
      </c>
      <c r="E16" s="293">
        <v>3500.128999999999</v>
      </c>
      <c r="F16" s="284">
        <v>-0.3461766285439426</v>
      </c>
      <c r="G16" s="285">
        <v>-0.5684885722725417</v>
      </c>
      <c r="H16" s="296">
        <v>14364.669</v>
      </c>
      <c r="I16" s="286">
        <v>0.7882894428366046</v>
      </c>
      <c r="J16" s="287">
        <v>-0.30740042223270325</v>
      </c>
      <c r="K16" s="300">
        <v>8111.324000000002</v>
      </c>
      <c r="L16" s="296">
        <v>20740.222</v>
      </c>
      <c r="M16" s="284">
        <v>0.8327838238578018</v>
      </c>
      <c r="O16" s="5"/>
    </row>
    <row r="17" spans="2:15" ht="27.75" customHeight="1">
      <c r="B17" s="35"/>
      <c r="C17" s="16" t="s">
        <v>24</v>
      </c>
      <c r="D17" s="292">
        <v>904.7769999999999</v>
      </c>
      <c r="E17" s="293">
        <v>1146.01</v>
      </c>
      <c r="F17" s="284">
        <v>0.266621498999201</v>
      </c>
      <c r="G17" s="285">
        <v>0.7469877681435141</v>
      </c>
      <c r="H17" s="296">
        <v>2969.129</v>
      </c>
      <c r="I17" s="286">
        <v>0.1629367892236156</v>
      </c>
      <c r="J17" s="287">
        <v>0.17723822158712862</v>
      </c>
      <c r="K17" s="301">
        <v>655.992</v>
      </c>
      <c r="L17" s="296">
        <v>2522.1140000000005</v>
      </c>
      <c r="M17" s="284">
        <v>0.10127064894123584</v>
      </c>
      <c r="O17" s="5"/>
    </row>
    <row r="18" spans="2:15" ht="27.75" customHeight="1">
      <c r="B18" s="35"/>
      <c r="C18" s="16" t="s">
        <v>25</v>
      </c>
      <c r="D18" s="292">
        <v>187.098</v>
      </c>
      <c r="E18" s="293">
        <v>101.98699999999997</v>
      </c>
      <c r="F18" s="284">
        <v>-0.45490064030614996</v>
      </c>
      <c r="G18" s="285">
        <v>2.1458050586057906</v>
      </c>
      <c r="H18" s="296">
        <v>498.905</v>
      </c>
      <c r="I18" s="286">
        <v>0.02737839239305801</v>
      </c>
      <c r="J18" s="287">
        <v>-0.5674589137770195</v>
      </c>
      <c r="K18" s="301">
        <v>32.42000000000007</v>
      </c>
      <c r="L18" s="296">
        <v>1153.428</v>
      </c>
      <c r="M18" s="284">
        <v>0.0463136884641185</v>
      </c>
      <c r="O18" s="5"/>
    </row>
    <row r="19" spans="2:15" ht="27.75" customHeight="1">
      <c r="B19" s="52"/>
      <c r="C19" s="53" t="s">
        <v>26</v>
      </c>
      <c r="D19" s="294">
        <v>6443.015834999999</v>
      </c>
      <c r="E19" s="295">
        <v>4747.106722</v>
      </c>
      <c r="F19" s="288">
        <v>-0.26321666071149724</v>
      </c>
      <c r="G19" s="289">
        <v>-0.4599873697172942</v>
      </c>
      <c r="H19" s="297">
        <v>17827.602756</v>
      </c>
      <c r="I19" s="290">
        <v>0.9783247385400636</v>
      </c>
      <c r="J19" s="291">
        <v>-0.2695629326487382</v>
      </c>
      <c r="K19" s="302">
        <v>8790.732764</v>
      </c>
      <c r="L19" s="297">
        <v>24406.760764</v>
      </c>
      <c r="M19" s="288">
        <v>0.9800066535944737</v>
      </c>
      <c r="O19" s="5"/>
    </row>
    <row r="20" spans="2:15" ht="27.75" customHeight="1">
      <c r="B20" s="35"/>
      <c r="C20" s="16" t="s">
        <v>27</v>
      </c>
      <c r="D20" s="292">
        <v>84.99509800000001</v>
      </c>
      <c r="E20" s="293">
        <v>74.95377300000001</v>
      </c>
      <c r="F20" s="284">
        <v>-0.11814004850020879</v>
      </c>
      <c r="G20" s="285">
        <v>-0.20533985373497485</v>
      </c>
      <c r="H20" s="296">
        <v>249.99179500000002</v>
      </c>
      <c r="I20" s="286">
        <v>0.013718791069552157</v>
      </c>
      <c r="J20" s="287">
        <v>-0.3123115752678626</v>
      </c>
      <c r="K20" s="301">
        <v>94.321797</v>
      </c>
      <c r="L20" s="296">
        <v>363.524797</v>
      </c>
      <c r="M20" s="284">
        <v>0.014596640793564849</v>
      </c>
      <c r="O20" s="5"/>
    </row>
    <row r="21" spans="2:15" ht="27.75" customHeight="1">
      <c r="B21" s="54"/>
      <c r="C21" s="55" t="s">
        <v>28</v>
      </c>
      <c r="D21" s="263">
        <v>6528.010933</v>
      </c>
      <c r="E21" s="264">
        <v>4822.0604950000015</v>
      </c>
      <c r="F21" s="245">
        <v>-0.26132775442764383</v>
      </c>
      <c r="G21" s="246">
        <v>-0.4572840873520438</v>
      </c>
      <c r="H21" s="279">
        <v>18077.594551000002</v>
      </c>
      <c r="I21" s="247">
        <v>0.992043529609616</v>
      </c>
      <c r="J21" s="248">
        <v>-0.2701903049732062</v>
      </c>
      <c r="K21" s="278">
        <v>8885.054561</v>
      </c>
      <c r="L21" s="279">
        <v>24770.285560999997</v>
      </c>
      <c r="M21" s="245">
        <v>0.9946032943880385</v>
      </c>
      <c r="O21" s="5"/>
    </row>
    <row r="22" spans="2:15" ht="27.75" customHeight="1">
      <c r="B22" s="54"/>
      <c r="C22" s="55" t="s">
        <v>29</v>
      </c>
      <c r="D22" s="263">
        <v>43.4687</v>
      </c>
      <c r="E22" s="264">
        <v>51.98909999999998</v>
      </c>
      <c r="F22" s="245">
        <v>0.19601230310545245</v>
      </c>
      <c r="G22" s="246">
        <v>0.7326653974231327</v>
      </c>
      <c r="H22" s="279">
        <v>144.98743399999998</v>
      </c>
      <c r="I22" s="247">
        <v>0.007956470390384142</v>
      </c>
      <c r="J22" s="248">
        <v>0.07874927213454636</v>
      </c>
      <c r="K22" s="278">
        <v>30.005273999999993</v>
      </c>
      <c r="L22" s="279">
        <v>134.40327399999998</v>
      </c>
      <c r="M22" s="245">
        <v>0.005396705611961524</v>
      </c>
      <c r="O22" s="5"/>
    </row>
    <row r="23" spans="2:15" ht="27.75" customHeight="1" thickBot="1">
      <c r="B23" s="56"/>
      <c r="C23" s="57" t="s">
        <v>22</v>
      </c>
      <c r="D23" s="269">
        <v>6571.479632999999</v>
      </c>
      <c r="E23" s="270">
        <v>4874.049595</v>
      </c>
      <c r="F23" s="257">
        <v>-0.2583025639273101</v>
      </c>
      <c r="G23" s="258">
        <v>-0.4532790934431232</v>
      </c>
      <c r="H23" s="298">
        <v>18222.581985</v>
      </c>
      <c r="I23" s="259">
        <v>1</v>
      </c>
      <c r="J23" s="260">
        <v>-0.26830718079919336</v>
      </c>
      <c r="K23" s="283">
        <v>8915.059835</v>
      </c>
      <c r="L23" s="275">
        <v>24904.688834999997</v>
      </c>
      <c r="M23" s="257">
        <v>1</v>
      </c>
      <c r="O23" s="5"/>
    </row>
    <row r="24" spans="3:15" ht="19.5" customHeight="1" hidden="1" thickBot="1">
      <c r="C24" s="7"/>
      <c r="D24" s="43"/>
      <c r="E24" s="58"/>
      <c r="F24" s="59"/>
      <c r="G24" s="59"/>
      <c r="H24" s="58"/>
      <c r="I24" s="58"/>
      <c r="J24" s="59"/>
      <c r="K24" s="60"/>
      <c r="L24" s="43"/>
      <c r="M24" s="60"/>
      <c r="O24" s="5"/>
    </row>
    <row r="25" spans="2:14" s="27" customFormat="1" ht="27.75" customHeight="1" hidden="1">
      <c r="B25" s="61"/>
      <c r="C25" s="62" t="s">
        <v>30</v>
      </c>
      <c r="D25" s="172">
        <v>0.8839902980753571</v>
      </c>
      <c r="E25" s="173"/>
      <c r="F25" s="174"/>
      <c r="G25" s="175"/>
      <c r="H25" s="176"/>
      <c r="I25" s="177"/>
      <c r="J25" s="175"/>
      <c r="K25" s="172">
        <v>0.8846797658548663</v>
      </c>
      <c r="L25" s="176"/>
      <c r="M25" s="160"/>
      <c r="N25" s="161"/>
    </row>
    <row r="26" spans="2:14" s="27" customFormat="1" ht="27.75" customHeight="1" hidden="1" thickBot="1">
      <c r="B26" s="63"/>
      <c r="C26" s="64" t="s">
        <v>31</v>
      </c>
      <c r="D26" s="178">
        <v>0.7634370488304202</v>
      </c>
      <c r="E26" s="179"/>
      <c r="F26" s="180"/>
      <c r="G26" s="181"/>
      <c r="H26" s="182"/>
      <c r="I26" s="183"/>
      <c r="J26" s="181"/>
      <c r="K26" s="178">
        <v>0.6652280973114473</v>
      </c>
      <c r="L26" s="182"/>
      <c r="M26" s="162"/>
      <c r="N26" s="161"/>
    </row>
    <row r="27" spans="4:15" ht="18" customHeight="1" hidden="1">
      <c r="D27" s="20"/>
      <c r="E27" s="21"/>
      <c r="F27" s="21"/>
      <c r="G27" s="21"/>
      <c r="I27" s="21"/>
      <c r="J27" s="21"/>
      <c r="L27" s="20"/>
      <c r="O27" s="5"/>
    </row>
    <row r="28" spans="4:15" ht="12" customHeight="1">
      <c r="D28" s="20"/>
      <c r="E28" s="21"/>
      <c r="F28" s="21"/>
      <c r="G28" s="21"/>
      <c r="H28" s="21"/>
      <c r="I28" s="21"/>
      <c r="J28" s="21"/>
      <c r="L28" s="20"/>
      <c r="O28" s="5"/>
    </row>
    <row r="29" ht="12" customHeight="1">
      <c r="O29" s="5"/>
    </row>
    <row r="30" spans="8:15" ht="12" customHeight="1" hidden="1">
      <c r="H30" s="5">
        <f>H10-H21</f>
        <v>1263454.191883</v>
      </c>
      <c r="L30" s="5">
        <f>L10-L21</f>
        <v>1073787.7927970001</v>
      </c>
      <c r="O30" s="5"/>
    </row>
    <row r="31" ht="12" customHeight="1">
      <c r="O31" s="5"/>
    </row>
  </sheetData>
  <sheetProtection/>
  <mergeCells count="4">
    <mergeCell ref="E5:J5"/>
    <mergeCell ref="K5:M5"/>
    <mergeCell ref="E6:E7"/>
    <mergeCell ref="K6:K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9" r:id="rId1"/>
  <headerFooter alignWithMargins="0">
    <oddFooter>&amp;C&amp;"-,보통"&amp;9─ 2 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7"/>
  <sheetViews>
    <sheetView showGridLines="0" view="pageBreakPreview" zoomScale="90" zoomScaleNormal="55" zoomScaleSheetLayoutView="90" zoomScalePageLayoutView="0" workbookViewId="0" topLeftCell="A1">
      <pane xSplit="4" ySplit="7" topLeftCell="E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4.25"/>
  <cols>
    <col min="1" max="1" width="1.625" style="5" customWidth="1"/>
    <col min="2" max="2" width="2.125" style="5" customWidth="1"/>
    <col min="3" max="3" width="7.625" style="5" customWidth="1"/>
    <col min="4" max="4" width="13.00390625" style="5" customWidth="1"/>
    <col min="5" max="6" width="8.625" style="5" customWidth="1"/>
    <col min="7" max="8" width="9.25390625" style="5" customWidth="1"/>
    <col min="9" max="9" width="8.625" style="5" customWidth="1"/>
    <col min="10" max="10" width="9.25390625" style="5" customWidth="1"/>
    <col min="11" max="12" width="8.625" style="5" customWidth="1"/>
    <col min="13" max="13" width="1.625" style="5" customWidth="1"/>
    <col min="14" max="14" width="10.625" style="4" customWidth="1"/>
    <col min="15" max="31" width="9.25390625" style="5" customWidth="1"/>
    <col min="32" max="16384" width="9.00390625" style="5" customWidth="1"/>
  </cols>
  <sheetData>
    <row r="1" spans="1:9" s="1" customFormat="1" ht="24.75" customHeight="1">
      <c r="A1" s="1" t="s">
        <v>32</v>
      </c>
      <c r="E1" s="32"/>
      <c r="F1" s="32"/>
      <c r="I1" s="32"/>
    </row>
    <row r="2" spans="1:14" ht="3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5"/>
    </row>
    <row r="3" ht="9.75" customHeight="1">
      <c r="N3" s="5"/>
    </row>
    <row r="4" spans="2:14" ht="18" customHeight="1" thickBot="1">
      <c r="B4" s="7"/>
      <c r="K4" s="8"/>
      <c r="L4" s="8" t="s">
        <v>61</v>
      </c>
      <c r="N4" s="5"/>
    </row>
    <row r="5" spans="2:12" s="7" customFormat="1" ht="16.5" customHeight="1">
      <c r="B5" s="439"/>
      <c r="C5" s="439"/>
      <c r="D5" s="440"/>
      <c r="E5" s="194"/>
      <c r="F5" s="489">
        <v>2021</v>
      </c>
      <c r="G5" s="490"/>
      <c r="H5" s="490"/>
      <c r="I5" s="490"/>
      <c r="J5" s="491"/>
      <c r="K5" s="494">
        <v>2020</v>
      </c>
      <c r="L5" s="495"/>
    </row>
    <row r="6" spans="2:12" s="7" customFormat="1" ht="16.5" customHeight="1">
      <c r="B6" s="441" t="s">
        <v>1</v>
      </c>
      <c r="C6" s="441"/>
      <c r="D6" s="442"/>
      <c r="E6" s="23" t="s">
        <v>163</v>
      </c>
      <c r="F6" s="496" t="s">
        <v>164</v>
      </c>
      <c r="G6" s="376"/>
      <c r="H6" s="377"/>
      <c r="I6" s="323" t="s">
        <v>164</v>
      </c>
      <c r="J6" s="378"/>
      <c r="K6" s="492" t="s">
        <v>165</v>
      </c>
      <c r="L6" s="321" t="s">
        <v>165</v>
      </c>
    </row>
    <row r="7" spans="1:12" s="7" customFormat="1" ht="16.5" customHeight="1" thickBot="1">
      <c r="A7" s="12"/>
      <c r="B7" s="443"/>
      <c r="C7" s="443"/>
      <c r="D7" s="444"/>
      <c r="E7" s="65"/>
      <c r="F7" s="497"/>
      <c r="G7" s="40" t="s">
        <v>33</v>
      </c>
      <c r="H7" s="196" t="s">
        <v>134</v>
      </c>
      <c r="I7" s="324" t="s">
        <v>166</v>
      </c>
      <c r="J7" s="67" t="s">
        <v>34</v>
      </c>
      <c r="K7" s="493"/>
      <c r="L7" s="322" t="s">
        <v>166</v>
      </c>
    </row>
    <row r="8" spans="2:14" ht="16.5" customHeight="1" thickTop="1">
      <c r="B8" s="506" t="s">
        <v>35</v>
      </c>
      <c r="C8" s="507"/>
      <c r="D8" s="442" t="s">
        <v>36</v>
      </c>
      <c r="E8" s="68">
        <v>22740.172892</v>
      </c>
      <c r="F8" s="69">
        <v>20334.915567999997</v>
      </c>
      <c r="G8" s="346">
        <v>-0.10577128570760218</v>
      </c>
      <c r="H8" s="355">
        <v>-0.22169128348490735</v>
      </c>
      <c r="I8" s="71">
        <v>67844.512234</v>
      </c>
      <c r="J8" s="355">
        <v>-0.13067528138061554</v>
      </c>
      <c r="K8" s="42">
        <v>26127.05618800001</v>
      </c>
      <c r="L8" s="14">
        <v>78042.773639</v>
      </c>
      <c r="N8" s="5"/>
    </row>
    <row r="9" spans="2:14" ht="16.5" customHeight="1">
      <c r="B9" s="485"/>
      <c r="C9" s="503"/>
      <c r="D9" s="442" t="s">
        <v>37</v>
      </c>
      <c r="E9" s="68">
        <v>19906.939060999997</v>
      </c>
      <c r="F9" s="69">
        <v>19222.72411699999</v>
      </c>
      <c r="G9" s="346">
        <v>-0.03437067556711735</v>
      </c>
      <c r="H9" s="355">
        <v>-0.20472567780936413</v>
      </c>
      <c r="I9" s="71">
        <v>52838.65877899999</v>
      </c>
      <c r="J9" s="355">
        <v>-0.16385857287375796</v>
      </c>
      <c r="K9" s="42">
        <v>24171.186697</v>
      </c>
      <c r="L9" s="14">
        <v>63193.446784</v>
      </c>
      <c r="N9" s="5"/>
    </row>
    <row r="10" spans="2:14" ht="16.5" customHeight="1">
      <c r="B10" s="485"/>
      <c r="C10" s="503"/>
      <c r="D10" s="72" t="s">
        <v>38</v>
      </c>
      <c r="E10" s="73">
        <v>0.87540843051388</v>
      </c>
      <c r="F10" s="74">
        <v>0.9453063157660608</v>
      </c>
      <c r="G10" s="347">
        <v>0.06989788525218088</v>
      </c>
      <c r="H10" s="356">
        <v>0.020166241695960596</v>
      </c>
      <c r="I10" s="75">
        <v>0.7788199375176599</v>
      </c>
      <c r="J10" s="356">
        <v>-0.030908418323611575</v>
      </c>
      <c r="K10" s="76">
        <v>0.9251400740701002</v>
      </c>
      <c r="L10" s="77">
        <v>0.8097283558412715</v>
      </c>
      <c r="N10" s="5"/>
    </row>
    <row r="11" spans="2:14" ht="16.5" customHeight="1">
      <c r="B11" s="485"/>
      <c r="C11" s="503"/>
      <c r="D11" s="78" t="s">
        <v>39</v>
      </c>
      <c r="E11" s="17">
        <v>7837.302319</v>
      </c>
      <c r="F11" s="79">
        <v>5823.784005999998</v>
      </c>
      <c r="G11" s="346">
        <v>-0.2569147177235492</v>
      </c>
      <c r="H11" s="355">
        <v>-0.1417735703308576</v>
      </c>
      <c r="I11" s="80">
        <v>21273.211847</v>
      </c>
      <c r="J11" s="355">
        <v>0.03449944059040617</v>
      </c>
      <c r="K11" s="19">
        <v>6785.8362369999995</v>
      </c>
      <c r="L11" s="20">
        <v>20563.773176</v>
      </c>
      <c r="N11" s="5"/>
    </row>
    <row r="12" spans="2:14" ht="16.5" customHeight="1">
      <c r="B12" s="485"/>
      <c r="C12" s="503"/>
      <c r="D12" s="72" t="s">
        <v>40</v>
      </c>
      <c r="E12" s="73">
        <v>0.344645678650806</v>
      </c>
      <c r="F12" s="74">
        <v>0.28639332120781386</v>
      </c>
      <c r="G12" s="347">
        <v>-0.05825235744299212</v>
      </c>
      <c r="H12" s="356">
        <v>0.026668835289010207</v>
      </c>
      <c r="I12" s="75">
        <v>0.3135583283969579</v>
      </c>
      <c r="J12" s="356">
        <v>0.0500647053855412</v>
      </c>
      <c r="K12" s="76">
        <v>0.25972448591880365</v>
      </c>
      <c r="L12" s="77">
        <v>0.2634936230114167</v>
      </c>
      <c r="N12" s="5"/>
    </row>
    <row r="13" spans="2:14" ht="16.5" customHeight="1">
      <c r="B13" s="508"/>
      <c r="C13" s="509"/>
      <c r="D13" s="72" t="s">
        <v>41</v>
      </c>
      <c r="E13" s="73">
        <v>1.220054109164686</v>
      </c>
      <c r="F13" s="74">
        <v>1.2316996369738746</v>
      </c>
      <c r="G13" s="351">
        <v>0.011645527809188705</v>
      </c>
      <c r="H13" s="357">
        <v>0.0468350769849708</v>
      </c>
      <c r="I13" s="75">
        <v>1.0923782659146177</v>
      </c>
      <c r="J13" s="357">
        <v>0.01915628706192951</v>
      </c>
      <c r="K13" s="76">
        <v>1.1848645599889038</v>
      </c>
      <c r="L13" s="77">
        <v>1.0732219788526882</v>
      </c>
      <c r="N13" s="5"/>
    </row>
    <row r="14" spans="2:14" ht="16.5" customHeight="1">
      <c r="B14" s="504" t="s">
        <v>42</v>
      </c>
      <c r="C14" s="505"/>
      <c r="D14" s="442" t="s">
        <v>43</v>
      </c>
      <c r="E14" s="68">
        <v>425658.68395999994</v>
      </c>
      <c r="F14" s="69">
        <v>434181.16764899995</v>
      </c>
      <c r="G14" s="70">
        <v>0.020021872007199296</v>
      </c>
      <c r="H14" s="354">
        <v>0.07461816846688452</v>
      </c>
      <c r="I14" s="71">
        <v>1286839.50274</v>
      </c>
      <c r="J14" s="354">
        <v>0.08943399280708976</v>
      </c>
      <c r="K14" s="42">
        <v>404032.96760600014</v>
      </c>
      <c r="L14" s="14">
        <v>1181200.064654</v>
      </c>
      <c r="N14" s="5"/>
    </row>
    <row r="15" spans="2:14" ht="16.5" customHeight="1">
      <c r="B15" s="485"/>
      <c r="C15" s="503"/>
      <c r="D15" s="442" t="s">
        <v>44</v>
      </c>
      <c r="E15" s="68">
        <v>376773.09964870114</v>
      </c>
      <c r="F15" s="69">
        <v>375742.4108256999</v>
      </c>
      <c r="G15" s="70">
        <v>-0.002735569030703701</v>
      </c>
      <c r="H15" s="354">
        <v>0.028277617468026803</v>
      </c>
      <c r="I15" s="71">
        <v>1125492.6684648974</v>
      </c>
      <c r="J15" s="354">
        <v>0.07180242445687689</v>
      </c>
      <c r="K15" s="42">
        <v>365409.5007444653</v>
      </c>
      <c r="L15" s="14">
        <v>1050093.4153374652</v>
      </c>
      <c r="N15" s="5"/>
    </row>
    <row r="16" spans="2:14" ht="16.5" customHeight="1">
      <c r="B16" s="485"/>
      <c r="C16" s="503"/>
      <c r="D16" s="72" t="s">
        <v>45</v>
      </c>
      <c r="E16" s="73">
        <v>0.885153090601829</v>
      </c>
      <c r="F16" s="74">
        <v>0.8654046716495475</v>
      </c>
      <c r="G16" s="347">
        <v>-0.01974841895228152</v>
      </c>
      <c r="H16" s="356">
        <v>-0.03900048842838155</v>
      </c>
      <c r="I16" s="75">
        <v>0.874617748420409</v>
      </c>
      <c r="J16" s="356">
        <v>-0.014387803441849978</v>
      </c>
      <c r="K16" s="76">
        <v>0.904405160077929</v>
      </c>
      <c r="L16" s="77">
        <v>0.8890055518622589</v>
      </c>
      <c r="N16" s="5"/>
    </row>
    <row r="17" spans="2:14" ht="16.5" customHeight="1">
      <c r="B17" s="485"/>
      <c r="C17" s="503"/>
      <c r="D17" s="78" t="s">
        <v>46</v>
      </c>
      <c r="E17" s="17">
        <v>92889.45411199998</v>
      </c>
      <c r="F17" s="79">
        <v>85771.58655600002</v>
      </c>
      <c r="G17" s="346">
        <v>-0.07662729449801373</v>
      </c>
      <c r="H17" s="355">
        <v>-0.11088725576678013</v>
      </c>
      <c r="I17" s="80">
        <v>270552.996668</v>
      </c>
      <c r="J17" s="355">
        <v>-0.043755322718476576</v>
      </c>
      <c r="K17" s="19">
        <v>96468.74045200009</v>
      </c>
      <c r="L17" s="20">
        <v>282932.81321800005</v>
      </c>
      <c r="N17" s="5"/>
    </row>
    <row r="18" spans="2:14" ht="16.5" customHeight="1">
      <c r="B18" s="485"/>
      <c r="C18" s="503"/>
      <c r="D18" s="72" t="s">
        <v>40</v>
      </c>
      <c r="E18" s="73">
        <v>0.21822520627989583</v>
      </c>
      <c r="F18" s="74">
        <v>0.1975479199626165</v>
      </c>
      <c r="G18" s="347">
        <v>-0.02067728631727933</v>
      </c>
      <c r="H18" s="356">
        <v>-0.04121660715902492</v>
      </c>
      <c r="I18" s="75">
        <v>0.21024610768625435</v>
      </c>
      <c r="J18" s="356">
        <v>-0.02928385991570087</v>
      </c>
      <c r="K18" s="76">
        <v>0.23876452712164142</v>
      </c>
      <c r="L18" s="77">
        <v>0.23952996760195522</v>
      </c>
      <c r="N18" s="5"/>
    </row>
    <row r="19" spans="2:14" ht="16.5" customHeight="1">
      <c r="B19" s="508"/>
      <c r="C19" s="509"/>
      <c r="D19" s="72" t="s">
        <v>41</v>
      </c>
      <c r="E19" s="73">
        <v>1.1033782968817247</v>
      </c>
      <c r="F19" s="74">
        <v>1.062952591612164</v>
      </c>
      <c r="G19" s="347">
        <v>-0.040425705269560686</v>
      </c>
      <c r="H19" s="356">
        <v>-0.08021709558740642</v>
      </c>
      <c r="I19" s="75">
        <v>1.0848638561066632</v>
      </c>
      <c r="J19" s="356">
        <v>-0.043671663357550905</v>
      </c>
      <c r="K19" s="76">
        <v>1.1431696871995705</v>
      </c>
      <c r="L19" s="77">
        <v>1.1285355194642142</v>
      </c>
      <c r="N19" s="5"/>
    </row>
    <row r="20" spans="2:14" ht="16.5" customHeight="1">
      <c r="B20" s="504" t="s">
        <v>47</v>
      </c>
      <c r="C20" s="505"/>
      <c r="D20" s="442" t="s">
        <v>43</v>
      </c>
      <c r="E20" s="68">
        <v>46310.931164</v>
      </c>
      <c r="F20" s="69">
        <v>42689.007016999996</v>
      </c>
      <c r="G20" s="346">
        <v>-0.07820883873342463</v>
      </c>
      <c r="H20" s="355">
        <v>-0.3956554438414656</v>
      </c>
      <c r="I20" s="71">
        <v>139550.751311</v>
      </c>
      <c r="J20" s="355">
        <v>-0.4318639678648227</v>
      </c>
      <c r="K20" s="42">
        <v>70636.86862400002</v>
      </c>
      <c r="L20" s="14">
        <v>245629.115947</v>
      </c>
      <c r="N20" s="5"/>
    </row>
    <row r="21" spans="1:14" ht="16.5" customHeight="1">
      <c r="A21" s="81"/>
      <c r="B21" s="485"/>
      <c r="C21" s="503"/>
      <c r="D21" s="442" t="s">
        <v>44</v>
      </c>
      <c r="E21" s="68">
        <v>41086.033379999986</v>
      </c>
      <c r="F21" s="69">
        <v>35595.738658999995</v>
      </c>
      <c r="G21" s="346">
        <v>-0.13362922310413586</v>
      </c>
      <c r="H21" s="355">
        <v>-0.4355307236699262</v>
      </c>
      <c r="I21" s="71">
        <v>120221.86697899998</v>
      </c>
      <c r="J21" s="355">
        <v>-0.456693368909561</v>
      </c>
      <c r="K21" s="42">
        <v>63060.542268000005</v>
      </c>
      <c r="L21" s="14">
        <v>221278.11460299997</v>
      </c>
      <c r="N21" s="5"/>
    </row>
    <row r="22" spans="2:14" ht="16.5" customHeight="1">
      <c r="B22" s="485"/>
      <c r="C22" s="503"/>
      <c r="D22" s="72" t="s">
        <v>45</v>
      </c>
      <c r="E22" s="73">
        <v>0.8871778724228804</v>
      </c>
      <c r="F22" s="74">
        <v>0.8338385253333427</v>
      </c>
      <c r="G22" s="352">
        <v>-0.05333934708953769</v>
      </c>
      <c r="H22" s="358">
        <v>-0.0589040819822676</v>
      </c>
      <c r="I22" s="75">
        <v>0.861492079760115</v>
      </c>
      <c r="J22" s="358">
        <v>-0.03937064471732721</v>
      </c>
      <c r="K22" s="76">
        <v>0.8927426073156103</v>
      </c>
      <c r="L22" s="77">
        <v>0.9008627244774422</v>
      </c>
      <c r="N22" s="5"/>
    </row>
    <row r="23" spans="2:14" ht="16.5" customHeight="1">
      <c r="B23" s="485"/>
      <c r="C23" s="503"/>
      <c r="D23" s="78" t="s">
        <v>46</v>
      </c>
      <c r="E23" s="17">
        <v>6185.8502690000005</v>
      </c>
      <c r="F23" s="79">
        <v>6378.735689000001</v>
      </c>
      <c r="G23" s="346">
        <v>0.03118171498049891</v>
      </c>
      <c r="H23" s="355">
        <v>-0.28360468808719785</v>
      </c>
      <c r="I23" s="80">
        <v>20768.274688</v>
      </c>
      <c r="J23" s="355">
        <v>-0.30649780952276195</v>
      </c>
      <c r="K23" s="19">
        <v>8903.932762999997</v>
      </c>
      <c r="L23" s="20">
        <v>29946.94894</v>
      </c>
      <c r="N23" s="5"/>
    </row>
    <row r="24" spans="2:14" ht="16.5" customHeight="1">
      <c r="B24" s="485"/>
      <c r="C24" s="503"/>
      <c r="D24" s="72" t="s">
        <v>40</v>
      </c>
      <c r="E24" s="73">
        <v>0.13357214190088662</v>
      </c>
      <c r="F24" s="74">
        <v>0.14942337933650704</v>
      </c>
      <c r="G24" s="347">
        <v>0.01585123743562042</v>
      </c>
      <c r="H24" s="356">
        <v>0.023371178319561897</v>
      </c>
      <c r="I24" s="75">
        <v>0.14882237818781957</v>
      </c>
      <c r="J24" s="356">
        <v>0.02690300057437034</v>
      </c>
      <c r="K24" s="76">
        <v>0.12605220101694514</v>
      </c>
      <c r="L24" s="77">
        <v>0.12191937761344923</v>
      </c>
      <c r="N24" s="5"/>
    </row>
    <row r="25" spans="2:14" ht="16.5" customHeight="1">
      <c r="B25" s="508"/>
      <c r="C25" s="509"/>
      <c r="D25" s="72" t="s">
        <v>41</v>
      </c>
      <c r="E25" s="73">
        <v>1.020750014323767</v>
      </c>
      <c r="F25" s="74">
        <v>0.9832619046698498</v>
      </c>
      <c r="G25" s="347">
        <v>-0.037488109653917356</v>
      </c>
      <c r="H25" s="356">
        <v>-0.03553290366270556</v>
      </c>
      <c r="I25" s="75">
        <v>1.0103144579479346</v>
      </c>
      <c r="J25" s="356">
        <v>-0.012467644142956757</v>
      </c>
      <c r="K25" s="76">
        <v>1.0187948083325553</v>
      </c>
      <c r="L25" s="77">
        <v>1.0227821020908914</v>
      </c>
      <c r="N25" s="5"/>
    </row>
    <row r="26" spans="2:14" ht="16.5" customHeight="1">
      <c r="B26" s="504" t="s">
        <v>48</v>
      </c>
      <c r="C26" s="505"/>
      <c r="D26" s="442" t="s">
        <v>43</v>
      </c>
      <c r="E26" s="68">
        <v>494709.7880159999</v>
      </c>
      <c r="F26" s="69">
        <v>497205.090234</v>
      </c>
      <c r="G26" s="70">
        <v>0.005043971796085446</v>
      </c>
      <c r="H26" s="354">
        <v>-0.0071721734666879205</v>
      </c>
      <c r="I26" s="71">
        <v>1494234.766285</v>
      </c>
      <c r="J26" s="354">
        <v>-0.007068500363123608</v>
      </c>
      <c r="K26" s="42">
        <v>500796.89241800015</v>
      </c>
      <c r="L26" s="14">
        <v>1504871.9542399999</v>
      </c>
      <c r="N26" s="5"/>
    </row>
    <row r="27" spans="2:14" ht="16.5" customHeight="1" thickBot="1">
      <c r="B27" s="499"/>
      <c r="C27" s="500"/>
      <c r="D27" s="227" t="s">
        <v>44</v>
      </c>
      <c r="E27" s="228">
        <v>437766.072089701</v>
      </c>
      <c r="F27" s="229">
        <v>430560.87360169995</v>
      </c>
      <c r="G27" s="348">
        <v>-0.016459015322056937</v>
      </c>
      <c r="H27" s="359">
        <v>-0.04878114201381501</v>
      </c>
      <c r="I27" s="230">
        <v>1298553.1942228973</v>
      </c>
      <c r="J27" s="359">
        <v>-0.026983910959475624</v>
      </c>
      <c r="K27" s="146">
        <v>452641.22970946523</v>
      </c>
      <c r="L27" s="231">
        <v>1334564.976724465</v>
      </c>
      <c r="N27" s="5"/>
    </row>
    <row r="28" spans="2:14" ht="7.5" customHeight="1" thickBot="1">
      <c r="B28" s="51"/>
      <c r="C28" s="51"/>
      <c r="D28" s="51"/>
      <c r="E28" s="47"/>
      <c r="F28" s="86"/>
      <c r="G28" s="87"/>
      <c r="H28" s="99"/>
      <c r="I28" s="86"/>
      <c r="J28" s="99"/>
      <c r="K28" s="51"/>
      <c r="L28" s="47"/>
      <c r="N28" s="5"/>
    </row>
    <row r="29" spans="2:14" ht="16.5" customHeight="1">
      <c r="B29" s="483" t="s">
        <v>60</v>
      </c>
      <c r="C29" s="498"/>
      <c r="D29" s="88" t="s">
        <v>59</v>
      </c>
      <c r="E29" s="89">
        <v>106912.6067</v>
      </c>
      <c r="F29" s="90">
        <v>97974.10625099996</v>
      </c>
      <c r="G29" s="349">
        <v>-0.0836056731277888</v>
      </c>
      <c r="H29" s="360">
        <v>-0.12646744964088333</v>
      </c>
      <c r="I29" s="91">
        <v>312594.483203</v>
      </c>
      <c r="J29" s="360">
        <v>-0.06252647653824253</v>
      </c>
      <c r="K29" s="92">
        <v>112158.50652700002</v>
      </c>
      <c r="L29" s="93">
        <v>333443.53240900004</v>
      </c>
      <c r="N29" s="5"/>
    </row>
    <row r="30" spans="2:14" ht="16.5" customHeight="1" thickBot="1">
      <c r="B30" s="499"/>
      <c r="C30" s="500"/>
      <c r="D30" s="82" t="s">
        <v>40</v>
      </c>
      <c r="E30" s="94">
        <v>0.21611176752488723</v>
      </c>
      <c r="F30" s="95">
        <v>0.1970496846781885</v>
      </c>
      <c r="G30" s="350">
        <v>-0.01906208284669872</v>
      </c>
      <c r="H30" s="361">
        <v>-0.026910384214141353</v>
      </c>
      <c r="I30" s="83">
        <v>0.2092003815305271</v>
      </c>
      <c r="J30" s="361">
        <v>-0.012375634601289126</v>
      </c>
      <c r="K30" s="84">
        <v>0.22396006889232986</v>
      </c>
      <c r="L30" s="85">
        <v>0.22157601613181624</v>
      </c>
      <c r="N30" s="5"/>
    </row>
    <row r="31" spans="2:14" ht="7.5" customHeight="1" thickBot="1">
      <c r="B31" s="96"/>
      <c r="C31" s="96"/>
      <c r="D31" s="96"/>
      <c r="E31" s="97"/>
      <c r="F31" s="98"/>
      <c r="G31" s="99"/>
      <c r="H31" s="99"/>
      <c r="I31" s="100"/>
      <c r="J31" s="99"/>
      <c r="K31" s="96"/>
      <c r="L31" s="101"/>
      <c r="N31" s="5"/>
    </row>
    <row r="32" spans="2:14" ht="16.5" customHeight="1" thickBot="1">
      <c r="B32" s="538" t="s">
        <v>49</v>
      </c>
      <c r="C32" s="538"/>
      <c r="D32" s="539"/>
      <c r="E32" s="102">
        <v>1.1010064728537068</v>
      </c>
      <c r="F32" s="103">
        <v>1.0630120049735516</v>
      </c>
      <c r="G32" s="353">
        <v>-0.03799446788015515</v>
      </c>
      <c r="H32" s="362">
        <v>-0.06478999377576145</v>
      </c>
      <c r="I32" s="104">
        <v>1.0782426655963635</v>
      </c>
      <c r="J32" s="362">
        <v>-0.030162939567468072</v>
      </c>
      <c r="K32" s="105">
        <v>1.127801998749313</v>
      </c>
      <c r="L32" s="106">
        <v>1.1084056051638316</v>
      </c>
      <c r="N32" s="5"/>
    </row>
    <row r="33" spans="5:14" ht="7.5" customHeight="1" thickBot="1">
      <c r="E33" s="20"/>
      <c r="F33" s="80"/>
      <c r="G33" s="107"/>
      <c r="H33" s="99"/>
      <c r="I33" s="80"/>
      <c r="J33" s="99"/>
      <c r="L33" s="20"/>
      <c r="N33" s="5"/>
    </row>
    <row r="34" spans="2:12" s="108" customFormat="1" ht="16.5" customHeight="1">
      <c r="B34" s="501" t="s">
        <v>50</v>
      </c>
      <c r="C34" s="540"/>
      <c r="D34" s="109" t="s">
        <v>51</v>
      </c>
      <c r="E34" s="110">
        <v>160323.51914600004</v>
      </c>
      <c r="F34" s="111">
        <v>166207.95246999996</v>
      </c>
      <c r="G34" s="112">
        <v>0.03670349400602424</v>
      </c>
      <c r="H34" s="363">
        <v>0.15737082958968548</v>
      </c>
      <c r="I34" s="113">
        <v>481915.506167</v>
      </c>
      <c r="J34" s="363">
        <v>0.16665169292787096</v>
      </c>
      <c r="K34" s="114">
        <v>143608.209418</v>
      </c>
      <c r="L34" s="113">
        <v>413075.735533</v>
      </c>
    </row>
    <row r="35" spans="2:13" s="108" customFormat="1" ht="16.5" customHeight="1">
      <c r="B35" s="502"/>
      <c r="C35" s="541"/>
      <c r="D35" s="187" t="s">
        <v>62</v>
      </c>
      <c r="E35" s="115">
        <v>113090.410959</v>
      </c>
      <c r="F35" s="116">
        <v>122360.70893799994</v>
      </c>
      <c r="G35" s="117">
        <v>0.08197244930306963</v>
      </c>
      <c r="H35" s="364">
        <v>0.1542775434671779</v>
      </c>
      <c r="I35" s="118">
        <v>350539.95911699993</v>
      </c>
      <c r="J35" s="364">
        <v>0.1536497365279536</v>
      </c>
      <c r="K35" s="115">
        <v>106006.31505873118</v>
      </c>
      <c r="L35" s="118">
        <v>303853.02229773114</v>
      </c>
      <c r="M35" s="119"/>
    </row>
    <row r="36" spans="2:12" s="108" customFormat="1" ht="16.5" customHeight="1">
      <c r="B36" s="502"/>
      <c r="C36" s="541"/>
      <c r="D36" s="120" t="s">
        <v>37</v>
      </c>
      <c r="E36" s="121">
        <v>122952.24284299996</v>
      </c>
      <c r="F36" s="122">
        <v>122338.72660399997</v>
      </c>
      <c r="G36" s="123">
        <v>-0.0049898743187905895</v>
      </c>
      <c r="H36" s="365">
        <v>0.149065607770646</v>
      </c>
      <c r="I36" s="119">
        <v>363704.8935319999</v>
      </c>
      <c r="J36" s="365">
        <v>0.1753236587076675</v>
      </c>
      <c r="K36" s="124">
        <v>106468.00824659163</v>
      </c>
      <c r="L36" s="119">
        <v>309450.84006214363</v>
      </c>
    </row>
    <row r="37" spans="2:14" ht="16.5" customHeight="1" thickBot="1">
      <c r="B37" s="542"/>
      <c r="C37" s="543"/>
      <c r="D37" s="447" t="s">
        <v>52</v>
      </c>
      <c r="E37" s="102">
        <v>1.0872030776117285</v>
      </c>
      <c r="F37" s="170">
        <v>0.9998203480987421</v>
      </c>
      <c r="G37" s="366">
        <v>-0.08738272951298642</v>
      </c>
      <c r="H37" s="367">
        <v>-0.0045349885395010725</v>
      </c>
      <c r="I37" s="171">
        <v>1.0375561589273932</v>
      </c>
      <c r="J37" s="367">
        <v>0.01913337766926415</v>
      </c>
      <c r="K37" s="105">
        <v>1.0043553366382432</v>
      </c>
      <c r="L37" s="106">
        <v>1.018422781258129</v>
      </c>
      <c r="N37" s="5"/>
    </row>
    <row r="38" spans="5:14" ht="16.5" customHeight="1">
      <c r="E38" s="20"/>
      <c r="K38" s="27"/>
      <c r="L38" s="20"/>
      <c r="N38" s="5"/>
    </row>
    <row r="39" spans="5:14" ht="9.75" customHeight="1">
      <c r="E39" s="20"/>
      <c r="F39" s="125"/>
      <c r="L39" s="20"/>
      <c r="N39" s="5"/>
    </row>
    <row r="40" ht="12">
      <c r="N40" s="5"/>
    </row>
    <row r="41" ht="12">
      <c r="N41" s="5"/>
    </row>
    <row r="42" ht="12">
      <c r="N42" s="5"/>
    </row>
    <row r="43" ht="12">
      <c r="N43" s="5"/>
    </row>
    <row r="44" ht="12">
      <c r="N44" s="5"/>
    </row>
    <row r="45" ht="12">
      <c r="N45" s="5"/>
    </row>
    <row r="46" ht="12">
      <c r="N46" s="5"/>
    </row>
    <row r="47" ht="12">
      <c r="N47" s="5"/>
    </row>
    <row r="60" ht="21"/>
    <row r="65" ht="21"/>
  </sheetData>
  <sheetProtection/>
  <mergeCells count="10">
    <mergeCell ref="B26:C27"/>
    <mergeCell ref="B8:C13"/>
    <mergeCell ref="B14:C19"/>
    <mergeCell ref="B20:C25"/>
    <mergeCell ref="B29:C30"/>
    <mergeCell ref="B34:C37"/>
    <mergeCell ref="F5:J5"/>
    <mergeCell ref="K5:L5"/>
    <mergeCell ref="F6:F7"/>
    <mergeCell ref="K6:K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6" r:id="rId1"/>
  <headerFooter alignWithMargins="0">
    <oddFooter>&amp;C&amp;"-,보통"&amp;9─ 3 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46"/>
  <sheetViews>
    <sheetView showGridLines="0" zoomScale="80" zoomScaleNormal="80" zoomScaleSheetLayoutView="90" zoomScalePageLayoutView="0" workbookViewId="0" topLeftCell="A1">
      <pane xSplit="3" ySplit="6" topLeftCell="D19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1" sqref="A1"/>
    </sheetView>
  </sheetViews>
  <sheetFormatPr defaultColWidth="8.75390625" defaultRowHeight="14.25"/>
  <cols>
    <col min="1" max="1" width="1.625" style="80" customWidth="1"/>
    <col min="2" max="2" width="2.25390625" style="80" customWidth="1"/>
    <col min="3" max="3" width="38.00390625" style="80" bestFit="1" customWidth="1"/>
    <col min="4" max="4" width="2.00390625" style="80" customWidth="1"/>
    <col min="5" max="5" width="15.875" style="80" bestFit="1" customWidth="1"/>
    <col min="6" max="6" width="2.25390625" style="80" customWidth="1"/>
    <col min="7" max="7" width="15.875" style="80" customWidth="1"/>
    <col min="8" max="8" width="2.00390625" style="126" customWidth="1"/>
    <col min="9" max="9" width="15.875" style="126" bestFit="1" customWidth="1"/>
    <col min="10" max="10" width="2.00390625" style="80" customWidth="1"/>
    <col min="11" max="11" width="15.875" style="126" bestFit="1" customWidth="1"/>
    <col min="12" max="12" width="2.00390625" style="80" customWidth="1"/>
    <col min="13" max="13" width="15.875" style="80" customWidth="1"/>
    <col min="14" max="16384" width="8.75390625" style="80" customWidth="1"/>
  </cols>
  <sheetData>
    <row r="1" spans="1:11" s="2" customFormat="1" ht="24.75" customHeight="1">
      <c r="A1" s="2" t="s">
        <v>123</v>
      </c>
      <c r="H1" s="132"/>
      <c r="I1" s="132"/>
      <c r="K1" s="132"/>
    </row>
    <row r="2" spans="1:13" ht="3" customHeight="1">
      <c r="A2" s="144"/>
      <c r="B2" s="144"/>
      <c r="C2" s="144"/>
      <c r="D2" s="144"/>
      <c r="E2" s="144"/>
      <c r="F2" s="144"/>
      <c r="G2" s="144"/>
      <c r="H2" s="145"/>
      <c r="I2" s="145"/>
      <c r="J2" s="144"/>
      <c r="K2" s="145"/>
      <c r="L2" s="145"/>
      <c r="M2" s="145"/>
    </row>
    <row r="3" spans="8:9" ht="9.75" customHeight="1">
      <c r="H3" s="133"/>
      <c r="I3" s="133"/>
    </row>
    <row r="4" spans="2:13" ht="18" customHeight="1" thickBot="1">
      <c r="B4" s="71"/>
      <c r="H4" s="133"/>
      <c r="I4" s="133"/>
      <c r="K4" s="135"/>
      <c r="M4" s="135" t="s">
        <v>120</v>
      </c>
    </row>
    <row r="5" spans="2:13" s="71" customFormat="1" ht="21.75" customHeight="1">
      <c r="B5" s="511" t="s">
        <v>121</v>
      </c>
      <c r="C5" s="512"/>
      <c r="D5" s="518">
        <v>2021</v>
      </c>
      <c r="E5" s="519"/>
      <c r="F5" s="519"/>
      <c r="G5" s="520"/>
      <c r="H5" s="514" t="s">
        <v>122</v>
      </c>
      <c r="I5" s="515"/>
      <c r="J5" s="521">
        <v>2020</v>
      </c>
      <c r="K5" s="522"/>
      <c r="L5" s="522"/>
      <c r="M5" s="523"/>
    </row>
    <row r="6" spans="2:13" s="71" customFormat="1" ht="21.75" customHeight="1" thickBot="1">
      <c r="B6" s="510"/>
      <c r="C6" s="513"/>
      <c r="D6" s="201"/>
      <c r="E6" s="211" t="s">
        <v>55</v>
      </c>
      <c r="F6" s="202"/>
      <c r="G6" s="207" t="s">
        <v>160</v>
      </c>
      <c r="H6" s="516"/>
      <c r="I6" s="517"/>
      <c r="J6" s="203"/>
      <c r="K6" s="212" t="s">
        <v>54</v>
      </c>
      <c r="L6" s="320"/>
      <c r="M6" s="325" t="s">
        <v>159</v>
      </c>
    </row>
    <row r="7" spans="1:13" s="71" customFormat="1" ht="21" customHeight="1" thickTop="1">
      <c r="A7" s="127"/>
      <c r="B7" s="326" t="s">
        <v>85</v>
      </c>
      <c r="C7" s="139"/>
      <c r="D7" s="392"/>
      <c r="E7" s="393">
        <v>885012507697</v>
      </c>
      <c r="F7" s="393"/>
      <c r="G7" s="394">
        <v>2668285413591</v>
      </c>
      <c r="H7" s="327"/>
      <c r="I7" s="328">
        <v>4118220008411</v>
      </c>
      <c r="J7" s="393"/>
      <c r="K7" s="393">
        <v>802164958992</v>
      </c>
      <c r="L7" s="393"/>
      <c r="M7" s="415">
        <v>3224185489156</v>
      </c>
    </row>
    <row r="8" spans="2:13" ht="21" customHeight="1">
      <c r="B8" s="329"/>
      <c r="C8" s="128" t="s">
        <v>86</v>
      </c>
      <c r="D8" s="395"/>
      <c r="E8" s="396">
        <v>561054112205</v>
      </c>
      <c r="F8" s="396"/>
      <c r="G8" s="397">
        <v>1710405184788</v>
      </c>
      <c r="H8" s="307"/>
      <c r="I8" s="308">
        <v>2239626506714</v>
      </c>
      <c r="J8" s="396"/>
      <c r="K8" s="396">
        <v>558131080474</v>
      </c>
      <c r="L8" s="396"/>
      <c r="M8" s="416">
        <v>1664487633183</v>
      </c>
    </row>
    <row r="9" spans="2:13" ht="21" customHeight="1">
      <c r="B9" s="329"/>
      <c r="C9" s="128" t="s">
        <v>140</v>
      </c>
      <c r="D9" s="395"/>
      <c r="E9" s="396">
        <v>559184722411</v>
      </c>
      <c r="F9" s="396"/>
      <c r="G9" s="397">
        <v>1707404806033</v>
      </c>
      <c r="H9" s="307"/>
      <c r="I9" s="308">
        <v>2234391536617</v>
      </c>
      <c r="J9" s="396"/>
      <c r="K9" s="396">
        <v>549234754961</v>
      </c>
      <c r="L9" s="396"/>
      <c r="M9" s="416">
        <v>1659069951686</v>
      </c>
    </row>
    <row r="10" spans="2:13" s="71" customFormat="1" ht="21" customHeight="1">
      <c r="B10" s="329"/>
      <c r="C10" s="128" t="s">
        <v>87</v>
      </c>
      <c r="D10" s="395"/>
      <c r="E10" s="396">
        <v>66780139397</v>
      </c>
      <c r="F10" s="396"/>
      <c r="G10" s="397">
        <v>229710483364</v>
      </c>
      <c r="H10" s="307"/>
      <c r="I10" s="308">
        <v>372370649406</v>
      </c>
      <c r="J10" s="396"/>
      <c r="K10" s="396">
        <v>56544533388</v>
      </c>
      <c r="L10" s="396"/>
      <c r="M10" s="416">
        <v>186692146961</v>
      </c>
    </row>
    <row r="11" spans="2:13" s="136" customFormat="1" ht="21" customHeight="1">
      <c r="B11" s="329"/>
      <c r="C11" s="128" t="s">
        <v>88</v>
      </c>
      <c r="D11" s="395"/>
      <c r="E11" s="396">
        <v>31060046239</v>
      </c>
      <c r="F11" s="396"/>
      <c r="G11" s="397">
        <v>93498214557</v>
      </c>
      <c r="H11" s="307"/>
      <c r="I11" s="308">
        <v>149744081870</v>
      </c>
      <c r="J11" s="396"/>
      <c r="K11" s="396">
        <v>36417455270</v>
      </c>
      <c r="L11" s="396"/>
      <c r="M11" s="416">
        <v>116075079747</v>
      </c>
    </row>
    <row r="12" spans="2:13" ht="21" customHeight="1">
      <c r="B12" s="329"/>
      <c r="C12" s="128" t="s">
        <v>141</v>
      </c>
      <c r="D12" s="395"/>
      <c r="E12" s="396">
        <v>429764076</v>
      </c>
      <c r="F12" s="396"/>
      <c r="G12" s="397">
        <v>1459732889</v>
      </c>
      <c r="H12" s="307"/>
      <c r="I12" s="308">
        <v>9520910351</v>
      </c>
      <c r="J12" s="396"/>
      <c r="K12" s="396">
        <v>3496545341</v>
      </c>
      <c r="L12" s="396"/>
      <c r="M12" s="416">
        <v>9754385219</v>
      </c>
    </row>
    <row r="13" spans="2:13" ht="21" customHeight="1">
      <c r="B13" s="329"/>
      <c r="C13" s="128" t="s">
        <v>142</v>
      </c>
      <c r="D13" s="395"/>
      <c r="E13" s="396">
        <v>22588182005</v>
      </c>
      <c r="F13" s="396"/>
      <c r="G13" s="397">
        <v>88238857083</v>
      </c>
      <c r="H13" s="307"/>
      <c r="I13" s="308">
        <v>164686671739</v>
      </c>
      <c r="J13" s="396"/>
      <c r="K13" s="396">
        <v>38891978906</v>
      </c>
      <c r="L13" s="396"/>
      <c r="M13" s="416">
        <v>137257589714</v>
      </c>
    </row>
    <row r="14" spans="2:13" ht="21" customHeight="1">
      <c r="B14" s="329"/>
      <c r="C14" s="128" t="s">
        <v>143</v>
      </c>
      <c r="D14" s="395"/>
      <c r="E14" s="396">
        <v>572489537</v>
      </c>
      <c r="F14" s="396"/>
      <c r="G14" s="397">
        <v>3346042514</v>
      </c>
      <c r="H14" s="307"/>
      <c r="I14" s="308">
        <v>84336616587</v>
      </c>
      <c r="J14" s="396"/>
      <c r="K14" s="396">
        <v>15161165295</v>
      </c>
      <c r="L14" s="396"/>
      <c r="M14" s="416">
        <v>24680251468</v>
      </c>
    </row>
    <row r="15" spans="2:13" ht="21" customHeight="1">
      <c r="B15" s="329"/>
      <c r="C15" s="128" t="s">
        <v>144</v>
      </c>
      <c r="D15" s="395"/>
      <c r="E15" s="396">
        <v>0</v>
      </c>
      <c r="F15" s="396"/>
      <c r="G15" s="397">
        <v>0</v>
      </c>
      <c r="H15" s="307"/>
      <c r="I15" s="308">
        <v>514830371</v>
      </c>
      <c r="J15" s="396"/>
      <c r="K15" s="396">
        <v>210069059</v>
      </c>
      <c r="L15" s="396"/>
      <c r="M15" s="416">
        <v>210069059</v>
      </c>
    </row>
    <row r="16" spans="2:13" ht="21" customHeight="1">
      <c r="B16" s="329"/>
      <c r="C16" s="128" t="s">
        <v>145</v>
      </c>
      <c r="D16" s="395"/>
      <c r="E16" s="396">
        <v>24776758397</v>
      </c>
      <c r="F16" s="396"/>
      <c r="G16" s="397">
        <v>24463776155</v>
      </c>
      <c r="H16" s="307"/>
      <c r="I16" s="308">
        <v>488371424410</v>
      </c>
      <c r="J16" s="396"/>
      <c r="K16" s="396">
        <v>11429293996</v>
      </c>
      <c r="L16" s="396"/>
      <c r="M16" s="416">
        <v>594381213275</v>
      </c>
    </row>
    <row r="17" spans="2:13" ht="21" customHeight="1">
      <c r="B17" s="329"/>
      <c r="C17" s="128" t="s">
        <v>146</v>
      </c>
      <c r="D17" s="395"/>
      <c r="E17" s="398">
        <v>0</v>
      </c>
      <c r="F17" s="396"/>
      <c r="G17" s="397">
        <v>0</v>
      </c>
      <c r="H17" s="307"/>
      <c r="I17" s="308">
        <v>141725925</v>
      </c>
      <c r="J17" s="396"/>
      <c r="K17" s="396">
        <v>-121304424</v>
      </c>
      <c r="L17" s="396"/>
      <c r="M17" s="416">
        <v>502721145</v>
      </c>
    </row>
    <row r="18" spans="2:13" ht="21" customHeight="1">
      <c r="B18" s="329"/>
      <c r="C18" s="128" t="s">
        <v>147</v>
      </c>
      <c r="D18" s="395"/>
      <c r="E18" s="396">
        <v>3534791346</v>
      </c>
      <c r="F18" s="396"/>
      <c r="G18" s="397">
        <v>13112287804</v>
      </c>
      <c r="H18" s="307"/>
      <c r="I18" s="308">
        <v>17166047570</v>
      </c>
      <c r="J18" s="396"/>
      <c r="K18" s="396">
        <v>3613318646</v>
      </c>
      <c r="L18" s="396"/>
      <c r="M18" s="416">
        <v>10179690920</v>
      </c>
    </row>
    <row r="19" spans="2:13" ht="21" customHeight="1">
      <c r="B19" s="329"/>
      <c r="C19" s="128" t="s">
        <v>148</v>
      </c>
      <c r="D19" s="395"/>
      <c r="E19" s="396">
        <v>83479398922</v>
      </c>
      <c r="F19" s="396"/>
      <c r="G19" s="397">
        <v>208736873623</v>
      </c>
      <c r="H19" s="307"/>
      <c r="I19" s="308">
        <v>145136235299</v>
      </c>
      <c r="J19" s="396"/>
      <c r="K19" s="396">
        <v>5246446261</v>
      </c>
      <c r="L19" s="396"/>
      <c r="M19" s="416">
        <v>141222400170</v>
      </c>
    </row>
    <row r="20" spans="2:13" ht="21" customHeight="1" thickBot="1">
      <c r="B20" s="330"/>
      <c r="C20" s="191" t="s">
        <v>149</v>
      </c>
      <c r="D20" s="399"/>
      <c r="E20" s="400">
        <v>90736825573</v>
      </c>
      <c r="F20" s="400"/>
      <c r="G20" s="401">
        <v>295313960814</v>
      </c>
      <c r="H20" s="331"/>
      <c r="I20" s="332">
        <v>446604308169</v>
      </c>
      <c r="J20" s="400"/>
      <c r="K20" s="400">
        <v>73144376780</v>
      </c>
      <c r="L20" s="400"/>
      <c r="M20" s="417">
        <v>338742308295</v>
      </c>
    </row>
    <row r="21" spans="2:13" s="71" customFormat="1" ht="21" customHeight="1">
      <c r="B21" s="333" t="s">
        <v>89</v>
      </c>
      <c r="C21" s="190"/>
      <c r="D21" s="402"/>
      <c r="E21" s="403">
        <v>849688408730</v>
      </c>
      <c r="F21" s="403"/>
      <c r="G21" s="404">
        <v>2559534901759</v>
      </c>
      <c r="H21" s="334"/>
      <c r="I21" s="335">
        <v>4149231774040</v>
      </c>
      <c r="J21" s="418"/>
      <c r="K21" s="403">
        <v>794397086737</v>
      </c>
      <c r="L21" s="403"/>
      <c r="M21" s="419">
        <v>3126392287580</v>
      </c>
    </row>
    <row r="22" spans="2:13" s="71" customFormat="1" ht="21" customHeight="1">
      <c r="B22" s="336"/>
      <c r="C22" s="128" t="s">
        <v>90</v>
      </c>
      <c r="D22" s="405"/>
      <c r="E22" s="396">
        <v>97089680124</v>
      </c>
      <c r="F22" s="396"/>
      <c r="G22" s="397">
        <v>225027196756</v>
      </c>
      <c r="H22" s="307"/>
      <c r="I22" s="308">
        <v>600265472082</v>
      </c>
      <c r="J22" s="396"/>
      <c r="K22" s="396">
        <v>50554384369</v>
      </c>
      <c r="L22" s="396"/>
      <c r="M22" s="420">
        <v>660029532102</v>
      </c>
    </row>
    <row r="23" spans="2:13" s="71" customFormat="1" ht="21" customHeight="1">
      <c r="B23" s="336"/>
      <c r="C23" s="128" t="s">
        <v>91</v>
      </c>
      <c r="D23" s="405"/>
      <c r="E23" s="396">
        <v>0</v>
      </c>
      <c r="F23" s="396"/>
      <c r="G23" s="397">
        <v>0</v>
      </c>
      <c r="H23" s="307"/>
      <c r="I23" s="308">
        <v>0</v>
      </c>
      <c r="J23" s="396"/>
      <c r="K23" s="398">
        <v>0</v>
      </c>
      <c r="L23" s="396"/>
      <c r="M23" s="420">
        <v>0</v>
      </c>
    </row>
    <row r="24" spans="2:13" s="71" customFormat="1" ht="21" customHeight="1">
      <c r="B24" s="336"/>
      <c r="C24" s="128" t="s">
        <v>92</v>
      </c>
      <c r="D24" s="405"/>
      <c r="E24" s="396">
        <v>403262576336</v>
      </c>
      <c r="F24" s="396"/>
      <c r="G24" s="397">
        <v>1261944385567</v>
      </c>
      <c r="H24" s="307"/>
      <c r="I24" s="308">
        <v>1875238403747</v>
      </c>
      <c r="J24" s="396"/>
      <c r="K24" s="396">
        <v>437417713631</v>
      </c>
      <c r="L24" s="396"/>
      <c r="M24" s="420">
        <v>1332766900699</v>
      </c>
    </row>
    <row r="25" spans="2:13" s="71" customFormat="1" ht="21" customHeight="1">
      <c r="B25" s="336"/>
      <c r="C25" s="128" t="s">
        <v>93</v>
      </c>
      <c r="D25" s="405"/>
      <c r="E25" s="396">
        <v>74905225212</v>
      </c>
      <c r="F25" s="396"/>
      <c r="G25" s="397">
        <v>247620032858</v>
      </c>
      <c r="H25" s="307"/>
      <c r="I25" s="308">
        <v>339430452238</v>
      </c>
      <c r="J25" s="396"/>
      <c r="K25" s="396">
        <v>77693772435</v>
      </c>
      <c r="L25" s="396"/>
      <c r="M25" s="420">
        <v>246232420613</v>
      </c>
    </row>
    <row r="26" spans="2:13" s="71" customFormat="1" ht="21" customHeight="1">
      <c r="B26" s="336"/>
      <c r="C26" s="128" t="s">
        <v>94</v>
      </c>
      <c r="D26" s="405"/>
      <c r="E26" s="396">
        <v>490457440</v>
      </c>
      <c r="F26" s="396"/>
      <c r="G26" s="397">
        <v>1463371319</v>
      </c>
      <c r="H26" s="307"/>
      <c r="I26" s="308">
        <v>0</v>
      </c>
      <c r="J26" s="396"/>
      <c r="K26" s="396">
        <v>0</v>
      </c>
      <c r="L26" s="396"/>
      <c r="M26" s="420">
        <v>0</v>
      </c>
    </row>
    <row r="27" spans="2:13" s="71" customFormat="1" ht="21" customHeight="1">
      <c r="B27" s="336"/>
      <c r="C27" s="128" t="s">
        <v>150</v>
      </c>
      <c r="D27" s="405"/>
      <c r="E27" s="396">
        <v>57651912503</v>
      </c>
      <c r="F27" s="396"/>
      <c r="G27" s="397">
        <v>186653328064</v>
      </c>
      <c r="H27" s="307"/>
      <c r="I27" s="308">
        <v>251289525847</v>
      </c>
      <c r="J27" s="396"/>
      <c r="K27" s="396">
        <v>63200603418</v>
      </c>
      <c r="L27" s="396"/>
      <c r="M27" s="420">
        <v>188000589838</v>
      </c>
    </row>
    <row r="28" spans="2:13" s="71" customFormat="1" ht="21" customHeight="1">
      <c r="B28" s="336"/>
      <c r="C28" s="128" t="s">
        <v>151</v>
      </c>
      <c r="D28" s="405"/>
      <c r="E28" s="396">
        <v>11718857097</v>
      </c>
      <c r="F28" s="396"/>
      <c r="G28" s="397">
        <v>37342869367</v>
      </c>
      <c r="H28" s="307"/>
      <c r="I28" s="308">
        <v>55012186107</v>
      </c>
      <c r="J28" s="396"/>
      <c r="K28" s="396">
        <v>13662091749</v>
      </c>
      <c r="L28" s="396"/>
      <c r="M28" s="420">
        <v>41227905093</v>
      </c>
    </row>
    <row r="29" spans="2:13" ht="21" customHeight="1">
      <c r="B29" s="329"/>
      <c r="C29" s="128" t="s">
        <v>95</v>
      </c>
      <c r="D29" s="395"/>
      <c r="E29" s="396">
        <v>47130318214</v>
      </c>
      <c r="F29" s="396"/>
      <c r="G29" s="397">
        <v>148328620038</v>
      </c>
      <c r="H29" s="307"/>
      <c r="I29" s="308">
        <v>231714184234</v>
      </c>
      <c r="J29" s="396"/>
      <c r="K29" s="396">
        <v>57617027269</v>
      </c>
      <c r="L29" s="396"/>
      <c r="M29" s="420">
        <v>166850392710</v>
      </c>
    </row>
    <row r="30" spans="2:13" ht="21" customHeight="1">
      <c r="B30" s="329"/>
      <c r="C30" s="128" t="s">
        <v>152</v>
      </c>
      <c r="D30" s="395"/>
      <c r="E30" s="396">
        <v>12107602719</v>
      </c>
      <c r="F30" s="396"/>
      <c r="G30" s="397">
        <v>35235580195</v>
      </c>
      <c r="H30" s="307"/>
      <c r="I30" s="308">
        <v>179233388705</v>
      </c>
      <c r="J30" s="396"/>
      <c r="K30" s="396">
        <v>10166391557</v>
      </c>
      <c r="L30" s="396"/>
      <c r="M30" s="420">
        <v>38609104687</v>
      </c>
    </row>
    <row r="31" spans="2:13" ht="21" customHeight="1">
      <c r="B31" s="329"/>
      <c r="C31" s="128" t="s">
        <v>153</v>
      </c>
      <c r="D31" s="395"/>
      <c r="E31" s="396">
        <v>46120160140</v>
      </c>
      <c r="F31" s="396"/>
      <c r="G31" s="397">
        <v>83701532792</v>
      </c>
      <c r="H31" s="307"/>
      <c r="I31" s="308">
        <v>65507709285</v>
      </c>
      <c r="J31" s="396"/>
      <c r="K31" s="396">
        <v>-3662541192</v>
      </c>
      <c r="L31" s="396"/>
      <c r="M31" s="420">
        <v>77021527816</v>
      </c>
    </row>
    <row r="32" spans="1:13" ht="21" customHeight="1">
      <c r="A32" s="131"/>
      <c r="B32" s="329"/>
      <c r="C32" s="128" t="s">
        <v>154</v>
      </c>
      <c r="D32" s="395"/>
      <c r="E32" s="396">
        <v>5489020462</v>
      </c>
      <c r="F32" s="396"/>
      <c r="G32" s="397">
        <v>15860565789</v>
      </c>
      <c r="H32" s="307"/>
      <c r="I32" s="308">
        <v>19733883842</v>
      </c>
      <c r="J32" s="396"/>
      <c r="K32" s="396">
        <v>5411784957</v>
      </c>
      <c r="L32" s="396"/>
      <c r="M32" s="420">
        <v>14627548244</v>
      </c>
    </row>
    <row r="33" spans="2:13" ht="21" customHeight="1">
      <c r="B33" s="329"/>
      <c r="C33" s="128" t="s">
        <v>155</v>
      </c>
      <c r="D33" s="395"/>
      <c r="E33" s="396">
        <v>2353672889</v>
      </c>
      <c r="F33" s="396"/>
      <c r="G33" s="397">
        <v>7362998451</v>
      </c>
      <c r="H33" s="307"/>
      <c r="I33" s="308">
        <v>7935112343</v>
      </c>
      <c r="J33" s="396"/>
      <c r="K33" s="396">
        <v>1922584558</v>
      </c>
      <c r="L33" s="396"/>
      <c r="M33" s="420">
        <v>5587184676</v>
      </c>
    </row>
    <row r="34" spans="2:13" ht="21" customHeight="1">
      <c r="B34" s="329"/>
      <c r="C34" s="128" t="s">
        <v>156</v>
      </c>
      <c r="D34" s="395"/>
      <c r="E34" s="396">
        <v>1195672444</v>
      </c>
      <c r="F34" s="396"/>
      <c r="G34" s="397">
        <v>5134826172</v>
      </c>
      <c r="H34" s="307"/>
      <c r="I34" s="308">
        <v>77267147441</v>
      </c>
      <c r="J34" s="396"/>
      <c r="K34" s="396">
        <v>7813236087</v>
      </c>
      <c r="L34" s="396"/>
      <c r="M34" s="420">
        <v>16696872807</v>
      </c>
    </row>
    <row r="35" spans="2:13" ht="21" customHeight="1">
      <c r="B35" s="329"/>
      <c r="C35" s="128" t="s">
        <v>157</v>
      </c>
      <c r="D35" s="395"/>
      <c r="E35" s="396">
        <v>-563572423</v>
      </c>
      <c r="F35" s="396"/>
      <c r="G35" s="397">
        <v>8545633577</v>
      </c>
      <c r="H35" s="307"/>
      <c r="I35" s="308">
        <v>0</v>
      </c>
      <c r="J35" s="396"/>
      <c r="K35" s="396">
        <v>-544338881</v>
      </c>
      <c r="L35" s="396"/>
      <c r="M35" s="420">
        <v>0</v>
      </c>
    </row>
    <row r="36" spans="2:13" ht="21" customHeight="1" thickBot="1">
      <c r="B36" s="330"/>
      <c r="C36" s="191" t="s">
        <v>158</v>
      </c>
      <c r="D36" s="399"/>
      <c r="E36" s="400">
        <v>90736825573</v>
      </c>
      <c r="F36" s="400"/>
      <c r="G36" s="401">
        <v>295313960814</v>
      </c>
      <c r="H36" s="331"/>
      <c r="I36" s="332">
        <v>446604308169</v>
      </c>
      <c r="J36" s="400"/>
      <c r="K36" s="400">
        <v>73144376780</v>
      </c>
      <c r="L36" s="400"/>
      <c r="M36" s="421">
        <v>338742308295</v>
      </c>
    </row>
    <row r="37" spans="2:13" ht="21" customHeight="1" thickBot="1">
      <c r="B37" s="337" t="s">
        <v>96</v>
      </c>
      <c r="C37" s="193"/>
      <c r="D37" s="406"/>
      <c r="E37" s="407">
        <v>35324098967</v>
      </c>
      <c r="F37" s="407"/>
      <c r="G37" s="408">
        <v>108750511832</v>
      </c>
      <c r="H37" s="338"/>
      <c r="I37" s="339">
        <v>-31011765629</v>
      </c>
      <c r="J37" s="407"/>
      <c r="K37" s="407">
        <v>7767872255</v>
      </c>
      <c r="L37" s="407"/>
      <c r="M37" s="422">
        <v>97793201576</v>
      </c>
    </row>
    <row r="38" spans="2:13" ht="21" customHeight="1" thickBot="1">
      <c r="B38" s="337" t="s">
        <v>97</v>
      </c>
      <c r="C38" s="193"/>
      <c r="D38" s="406"/>
      <c r="E38" s="407">
        <v>1403768342</v>
      </c>
      <c r="F38" s="407"/>
      <c r="G38" s="408">
        <v>29917402585</v>
      </c>
      <c r="H38" s="338"/>
      <c r="I38" s="339">
        <v>3891449704</v>
      </c>
      <c r="J38" s="407"/>
      <c r="K38" s="407">
        <v>1585542176</v>
      </c>
      <c r="L38" s="407"/>
      <c r="M38" s="422">
        <v>2340472761</v>
      </c>
    </row>
    <row r="39" spans="2:13" ht="21" customHeight="1" thickBot="1">
      <c r="B39" s="337" t="s">
        <v>98</v>
      </c>
      <c r="C39" s="193"/>
      <c r="D39" s="406"/>
      <c r="E39" s="407">
        <v>321214767</v>
      </c>
      <c r="F39" s="407"/>
      <c r="G39" s="408">
        <v>1250987600</v>
      </c>
      <c r="H39" s="338"/>
      <c r="I39" s="339">
        <v>5419032157</v>
      </c>
      <c r="J39" s="407"/>
      <c r="K39" s="407">
        <v>610967676</v>
      </c>
      <c r="L39" s="407"/>
      <c r="M39" s="422">
        <v>5016715049</v>
      </c>
    </row>
    <row r="40" spans="2:13" ht="21" customHeight="1" thickBot="1">
      <c r="B40" s="337" t="s">
        <v>99</v>
      </c>
      <c r="C40" s="193"/>
      <c r="D40" s="406"/>
      <c r="E40" s="407">
        <v>36406652542</v>
      </c>
      <c r="F40" s="407"/>
      <c r="G40" s="408">
        <v>137416926817</v>
      </c>
      <c r="H40" s="338"/>
      <c r="I40" s="339">
        <v>-32539348082</v>
      </c>
      <c r="J40" s="407"/>
      <c r="K40" s="407">
        <v>8742446755</v>
      </c>
      <c r="L40" s="407"/>
      <c r="M40" s="422">
        <v>95116959288</v>
      </c>
    </row>
    <row r="41" spans="2:13" ht="21" customHeight="1" thickBot="1">
      <c r="B41" s="337" t="s">
        <v>100</v>
      </c>
      <c r="C41" s="193"/>
      <c r="D41" s="406"/>
      <c r="E41" s="407">
        <v>7916820441</v>
      </c>
      <c r="F41" s="407"/>
      <c r="G41" s="408">
        <v>32146690999</v>
      </c>
      <c r="H41" s="338"/>
      <c r="I41" s="339">
        <v>-8324269003</v>
      </c>
      <c r="J41" s="407"/>
      <c r="K41" s="407">
        <v>1279511097</v>
      </c>
      <c r="L41" s="407"/>
      <c r="M41" s="422">
        <v>24320248163</v>
      </c>
    </row>
    <row r="42" spans="2:13" ht="21" customHeight="1" thickBot="1">
      <c r="B42" s="337" t="s">
        <v>101</v>
      </c>
      <c r="C42" s="193"/>
      <c r="D42" s="406"/>
      <c r="E42" s="407">
        <v>28489832101</v>
      </c>
      <c r="F42" s="407"/>
      <c r="G42" s="408">
        <v>105270235818</v>
      </c>
      <c r="H42" s="338"/>
      <c r="I42" s="339">
        <v>-24215079079</v>
      </c>
      <c r="J42" s="407"/>
      <c r="K42" s="407">
        <v>7462935658</v>
      </c>
      <c r="L42" s="407"/>
      <c r="M42" s="422">
        <v>70796711125</v>
      </c>
    </row>
    <row r="43" spans="2:13" ht="21" customHeight="1">
      <c r="B43" s="340" t="s">
        <v>102</v>
      </c>
      <c r="C43" s="192"/>
      <c r="D43" s="409"/>
      <c r="E43" s="410">
        <v>31729502216</v>
      </c>
      <c r="F43" s="410"/>
      <c r="G43" s="411">
        <v>262735401</v>
      </c>
      <c r="H43" s="341"/>
      <c r="I43" s="342">
        <v>7657913648</v>
      </c>
      <c r="J43" s="410"/>
      <c r="K43" s="410">
        <v>16964442153</v>
      </c>
      <c r="L43" s="410"/>
      <c r="M43" s="423">
        <v>21749725482</v>
      </c>
    </row>
    <row r="44" spans="2:13" ht="21" customHeight="1">
      <c r="B44" s="329"/>
      <c r="C44" s="128" t="s">
        <v>103</v>
      </c>
      <c r="D44" s="395"/>
      <c r="E44" s="398">
        <v>24057995355</v>
      </c>
      <c r="F44" s="398"/>
      <c r="G44" s="397">
        <v>27098740342</v>
      </c>
      <c r="H44" s="306"/>
      <c r="I44" s="308">
        <v>8260610621</v>
      </c>
      <c r="J44" s="398"/>
      <c r="K44" s="398">
        <v>-1280287973</v>
      </c>
      <c r="L44" s="398"/>
      <c r="M44" s="416">
        <v>4562131894</v>
      </c>
    </row>
    <row r="45" spans="2:13" ht="21" customHeight="1" thickBot="1">
      <c r="B45" s="329"/>
      <c r="C45" s="128" t="s">
        <v>104</v>
      </c>
      <c r="D45" s="395"/>
      <c r="E45" s="398">
        <v>7671506861</v>
      </c>
      <c r="F45" s="398"/>
      <c r="G45" s="397">
        <v>-26836004941</v>
      </c>
      <c r="H45" s="306"/>
      <c r="I45" s="308">
        <v>-602696973</v>
      </c>
      <c r="J45" s="398"/>
      <c r="K45" s="398">
        <v>18244730126</v>
      </c>
      <c r="L45" s="398"/>
      <c r="M45" s="416">
        <v>17187593588</v>
      </c>
    </row>
    <row r="46" spans="2:13" ht="21" customHeight="1" thickBot="1">
      <c r="B46" s="343" t="s">
        <v>105</v>
      </c>
      <c r="C46" s="204"/>
      <c r="D46" s="412"/>
      <c r="E46" s="413">
        <v>60219334317</v>
      </c>
      <c r="F46" s="413"/>
      <c r="G46" s="414">
        <v>105532971219</v>
      </c>
      <c r="H46" s="344"/>
      <c r="I46" s="345">
        <v>-16557165431</v>
      </c>
      <c r="J46" s="413"/>
      <c r="K46" s="413">
        <v>24427377811</v>
      </c>
      <c r="L46" s="413"/>
      <c r="M46" s="424">
        <v>92546436607</v>
      </c>
    </row>
  </sheetData>
  <sheetProtection/>
  <mergeCells count="4">
    <mergeCell ref="B5:C6"/>
    <mergeCell ref="H5:I6"/>
    <mergeCell ref="D5:G5"/>
    <mergeCell ref="J5:M5"/>
  </mergeCell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&amp;C&amp;"-,보통"&amp;9─ 5 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42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A1" sqref="A1"/>
    </sheetView>
  </sheetViews>
  <sheetFormatPr defaultColWidth="8.375" defaultRowHeight="14.25"/>
  <cols>
    <col min="1" max="1" width="1.625" style="80" customWidth="1"/>
    <col min="2" max="2" width="2.25390625" style="80" customWidth="1"/>
    <col min="3" max="3" width="19.625" style="80" customWidth="1"/>
    <col min="4" max="4" width="3.875" style="80" customWidth="1"/>
    <col min="5" max="5" width="24.125" style="80" customWidth="1"/>
    <col min="6" max="6" width="3.875" style="80" customWidth="1"/>
    <col min="7" max="7" width="24.125" style="80" customWidth="1"/>
    <col min="8" max="8" width="3.875" style="80" customWidth="1"/>
    <col min="9" max="9" width="24.125" style="80" customWidth="1"/>
    <col min="10" max="10" width="3.875" style="134" customWidth="1"/>
    <col min="11" max="11" width="24.125" style="80" customWidth="1"/>
    <col min="12" max="16384" width="8.375" style="80" customWidth="1"/>
  </cols>
  <sheetData>
    <row r="1" s="2" customFormat="1" ht="24.75" customHeight="1">
      <c r="A1" s="2" t="s">
        <v>115</v>
      </c>
    </row>
    <row r="2" spans="1:11" ht="3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ht="9.75" customHeight="1"/>
    <row r="4" spans="2:11" ht="18" customHeight="1" thickBot="1">
      <c r="B4" s="71"/>
      <c r="I4" s="135"/>
      <c r="K4" s="135" t="s">
        <v>124</v>
      </c>
    </row>
    <row r="5" spans="2:11" s="71" customFormat="1" ht="21.75" customHeight="1">
      <c r="B5" s="530" t="s">
        <v>125</v>
      </c>
      <c r="C5" s="512"/>
      <c r="D5" s="511" t="s">
        <v>161</v>
      </c>
      <c r="E5" s="524"/>
      <c r="F5" s="511" t="s">
        <v>138</v>
      </c>
      <c r="G5" s="524"/>
      <c r="H5" s="526" t="s">
        <v>139</v>
      </c>
      <c r="I5" s="527"/>
      <c r="J5" s="526" t="s">
        <v>126</v>
      </c>
      <c r="K5" s="527"/>
    </row>
    <row r="6" spans="1:11" s="71" customFormat="1" ht="21.75" customHeight="1" thickBot="1">
      <c r="A6" s="127"/>
      <c r="B6" s="531"/>
      <c r="C6" s="513"/>
      <c r="D6" s="510"/>
      <c r="E6" s="525"/>
      <c r="F6" s="510"/>
      <c r="G6" s="525"/>
      <c r="H6" s="528"/>
      <c r="I6" s="529"/>
      <c r="J6" s="528"/>
      <c r="K6" s="529"/>
    </row>
    <row r="7" spans="2:11" ht="21" customHeight="1" thickTop="1">
      <c r="B7" s="138"/>
      <c r="C7" s="139" t="s">
        <v>114</v>
      </c>
      <c r="D7" s="392"/>
      <c r="E7" s="425"/>
      <c r="F7" s="380"/>
      <c r="G7" s="381"/>
      <c r="H7" s="208"/>
      <c r="I7" s="206"/>
      <c r="J7" s="210"/>
      <c r="K7" s="205"/>
    </row>
    <row r="8" spans="2:11" ht="21" customHeight="1">
      <c r="B8" s="137"/>
      <c r="C8" s="128" t="s">
        <v>63</v>
      </c>
      <c r="D8" s="395"/>
      <c r="E8" s="397">
        <v>67455692171</v>
      </c>
      <c r="F8" s="199"/>
      <c r="G8" s="382">
        <v>92394642673</v>
      </c>
      <c r="H8" s="79"/>
      <c r="I8" s="308">
        <v>124492036730</v>
      </c>
      <c r="J8" s="309"/>
      <c r="K8" s="308">
        <v>257921177305</v>
      </c>
    </row>
    <row r="9" spans="2:11" ht="21" customHeight="1">
      <c r="B9" s="137"/>
      <c r="C9" s="128" t="s">
        <v>64</v>
      </c>
      <c r="D9" s="395"/>
      <c r="E9" s="397">
        <v>7912467283215</v>
      </c>
      <c r="F9" s="199"/>
      <c r="G9" s="382">
        <v>7743044460909</v>
      </c>
      <c r="H9" s="79"/>
      <c r="I9" s="308">
        <v>7647142738504</v>
      </c>
      <c r="J9" s="309"/>
      <c r="K9" s="308">
        <v>7299660711290</v>
      </c>
    </row>
    <row r="10" spans="2:11" ht="21" customHeight="1">
      <c r="B10" s="137"/>
      <c r="C10" s="128" t="s">
        <v>65</v>
      </c>
      <c r="D10" s="395"/>
      <c r="E10" s="397">
        <v>798534530446</v>
      </c>
      <c r="F10" s="199"/>
      <c r="G10" s="382">
        <v>773757772049</v>
      </c>
      <c r="H10" s="79"/>
      <c r="I10" s="308">
        <v>745800327776</v>
      </c>
      <c r="J10" s="309"/>
      <c r="K10" s="308">
        <v>774070754425</v>
      </c>
    </row>
    <row r="11" spans="2:11" ht="21" customHeight="1">
      <c r="B11" s="137"/>
      <c r="C11" s="128" t="s">
        <v>66</v>
      </c>
      <c r="D11" s="395"/>
      <c r="E11" s="397">
        <v>82960709969</v>
      </c>
      <c r="F11" s="199"/>
      <c r="G11" s="382">
        <v>74798842547</v>
      </c>
      <c r="H11" s="79"/>
      <c r="I11" s="308">
        <v>73736883585</v>
      </c>
      <c r="J11" s="309"/>
      <c r="K11" s="308">
        <v>112578764290</v>
      </c>
    </row>
    <row r="12" spans="2:11" ht="21" customHeight="1">
      <c r="B12" s="137"/>
      <c r="C12" s="128" t="s">
        <v>67</v>
      </c>
      <c r="D12" s="395"/>
      <c r="E12" s="397">
        <v>483520750</v>
      </c>
      <c r="F12" s="199"/>
      <c r="G12" s="382">
        <v>485448956</v>
      </c>
      <c r="H12" s="79"/>
      <c r="I12" s="308">
        <v>487377161</v>
      </c>
      <c r="J12" s="309"/>
      <c r="K12" s="308">
        <v>76176605905</v>
      </c>
    </row>
    <row r="13" spans="2:11" ht="21" customHeight="1">
      <c r="B13" s="137"/>
      <c r="C13" s="128" t="s">
        <v>68</v>
      </c>
      <c r="D13" s="395"/>
      <c r="E13" s="397">
        <v>31716574378</v>
      </c>
      <c r="F13" s="199"/>
      <c r="G13" s="382">
        <v>34438422412</v>
      </c>
      <c r="H13" s="79"/>
      <c r="I13" s="308">
        <v>37219197551</v>
      </c>
      <c r="J13" s="309"/>
      <c r="K13" s="308">
        <v>38932909900</v>
      </c>
    </row>
    <row r="14" spans="2:11" ht="21" customHeight="1">
      <c r="B14" s="137"/>
      <c r="C14" s="128" t="s">
        <v>69</v>
      </c>
      <c r="D14" s="395"/>
      <c r="E14" s="397">
        <v>0</v>
      </c>
      <c r="F14" s="199"/>
      <c r="G14" s="382">
        <v>0</v>
      </c>
      <c r="H14" s="79"/>
      <c r="I14" s="308">
        <v>0</v>
      </c>
      <c r="J14" s="309"/>
      <c r="K14" s="308">
        <v>15339776382</v>
      </c>
    </row>
    <row r="15" spans="2:11" ht="21" customHeight="1">
      <c r="B15" s="137"/>
      <c r="C15" s="128" t="s">
        <v>127</v>
      </c>
      <c r="D15" s="395"/>
      <c r="E15" s="397">
        <v>1873100624</v>
      </c>
      <c r="F15" s="199"/>
      <c r="G15" s="382">
        <v>17405084115</v>
      </c>
      <c r="H15" s="79"/>
      <c r="I15" s="308">
        <v>22331899330</v>
      </c>
      <c r="J15" s="309"/>
      <c r="K15" s="308">
        <v>0</v>
      </c>
    </row>
    <row r="16" spans="2:11" ht="21" customHeight="1">
      <c r="B16" s="137"/>
      <c r="C16" s="128" t="s">
        <v>128</v>
      </c>
      <c r="D16" s="395"/>
      <c r="E16" s="397">
        <v>561264137707</v>
      </c>
      <c r="F16" s="199"/>
      <c r="G16" s="382">
        <v>537242503560</v>
      </c>
      <c r="H16" s="79"/>
      <c r="I16" s="308">
        <v>508782582644</v>
      </c>
      <c r="J16" s="309"/>
      <c r="K16" s="308">
        <v>477174371507</v>
      </c>
    </row>
    <row r="17" spans="2:11" ht="21" customHeight="1">
      <c r="B17" s="137"/>
      <c r="C17" s="128" t="s">
        <v>129</v>
      </c>
      <c r="D17" s="395"/>
      <c r="E17" s="397">
        <v>14288573797</v>
      </c>
      <c r="F17" s="199"/>
      <c r="G17" s="382">
        <v>14329697574</v>
      </c>
      <c r="H17" s="79"/>
      <c r="I17" s="308">
        <v>16254538069</v>
      </c>
      <c r="J17" s="309"/>
      <c r="K17" s="308">
        <v>13007683869</v>
      </c>
    </row>
    <row r="18" spans="2:11" ht="21" customHeight="1">
      <c r="B18" s="137"/>
      <c r="C18" s="128" t="s">
        <v>130</v>
      </c>
      <c r="D18" s="395"/>
      <c r="E18" s="397">
        <v>0</v>
      </c>
      <c r="F18" s="199"/>
      <c r="G18" s="382">
        <v>0</v>
      </c>
      <c r="H18" s="79"/>
      <c r="I18" s="308">
        <v>1252477658</v>
      </c>
      <c r="J18" s="309"/>
      <c r="K18" s="308">
        <v>3810730784</v>
      </c>
    </row>
    <row r="19" spans="2:11" ht="21" customHeight="1">
      <c r="B19" s="137"/>
      <c r="C19" s="128" t="s">
        <v>131</v>
      </c>
      <c r="D19" s="395"/>
      <c r="E19" s="397">
        <v>6615147683707</v>
      </c>
      <c r="F19" s="199"/>
      <c r="G19" s="382">
        <v>6834598683050</v>
      </c>
      <c r="H19" s="79"/>
      <c r="I19" s="308">
        <v>6904969579928</v>
      </c>
      <c r="J19" s="309"/>
      <c r="K19" s="308">
        <v>7279505624225</v>
      </c>
    </row>
    <row r="20" spans="2:11" ht="21" customHeight="1" thickBot="1">
      <c r="B20" s="129"/>
      <c r="C20" s="130" t="s">
        <v>78</v>
      </c>
      <c r="D20" s="426"/>
      <c r="E20" s="427">
        <v>16086191806764</v>
      </c>
      <c r="F20" s="379"/>
      <c r="G20" s="383">
        <v>16122495557845</v>
      </c>
      <c r="H20" s="200"/>
      <c r="I20" s="305">
        <v>16082469638936</v>
      </c>
      <c r="J20" s="304"/>
      <c r="K20" s="303">
        <v>16348179109882</v>
      </c>
    </row>
    <row r="21" spans="2:11" ht="21" customHeight="1">
      <c r="B21" s="188"/>
      <c r="C21" s="189" t="s">
        <v>70</v>
      </c>
      <c r="D21" s="428"/>
      <c r="E21" s="429"/>
      <c r="F21" s="384"/>
      <c r="G21" s="385"/>
      <c r="H21" s="209"/>
      <c r="I21" s="312"/>
      <c r="J21" s="311"/>
      <c r="K21" s="310"/>
    </row>
    <row r="22" spans="2:11" ht="21" customHeight="1">
      <c r="B22" s="137"/>
      <c r="C22" s="128" t="s">
        <v>71</v>
      </c>
      <c r="D22" s="395"/>
      <c r="E22" s="397">
        <v>7689921636292</v>
      </c>
      <c r="F22" s="199"/>
      <c r="G22" s="382">
        <v>7592831956168</v>
      </c>
      <c r="H22" s="79"/>
      <c r="I22" s="308">
        <v>7494134352137</v>
      </c>
      <c r="J22" s="309"/>
      <c r="K22" s="308">
        <v>7464894439539</v>
      </c>
    </row>
    <row r="23" spans="2:11" ht="21" customHeight="1">
      <c r="B23" s="137"/>
      <c r="C23" s="128" t="s">
        <v>72</v>
      </c>
      <c r="D23" s="395"/>
      <c r="E23" s="397">
        <v>640597762201</v>
      </c>
      <c r="F23" s="199"/>
      <c r="G23" s="382">
        <v>633919714567</v>
      </c>
      <c r="H23" s="79"/>
      <c r="I23" s="308">
        <v>618207350500</v>
      </c>
      <c r="J23" s="309"/>
      <c r="K23" s="308">
        <v>574211169570</v>
      </c>
    </row>
    <row r="24" spans="2:11" ht="21" customHeight="1">
      <c r="B24" s="137"/>
      <c r="C24" s="128" t="s">
        <v>73</v>
      </c>
      <c r="D24" s="395"/>
      <c r="E24" s="397">
        <v>2256037215</v>
      </c>
      <c r="F24" s="199"/>
      <c r="G24" s="382">
        <v>2848864684</v>
      </c>
      <c r="H24" s="79"/>
      <c r="I24" s="308">
        <v>534204264</v>
      </c>
      <c r="J24" s="309"/>
      <c r="K24" s="308">
        <v>513995416</v>
      </c>
    </row>
    <row r="25" spans="2:11" ht="21" customHeight="1">
      <c r="B25" s="137"/>
      <c r="C25" s="128" t="s">
        <v>74</v>
      </c>
      <c r="D25" s="395"/>
      <c r="E25" s="397">
        <v>40487370991</v>
      </c>
      <c r="F25" s="199"/>
      <c r="G25" s="382">
        <v>39239182223</v>
      </c>
      <c r="H25" s="79"/>
      <c r="I25" s="308">
        <v>22690702745</v>
      </c>
      <c r="J25" s="309"/>
      <c r="K25" s="308">
        <v>0</v>
      </c>
    </row>
    <row r="26" spans="2:11" ht="21" customHeight="1">
      <c r="B26" s="137"/>
      <c r="C26" s="128" t="s">
        <v>75</v>
      </c>
      <c r="D26" s="395"/>
      <c r="E26" s="397">
        <v>0</v>
      </c>
      <c r="F26" s="199"/>
      <c r="G26" s="382">
        <v>0</v>
      </c>
      <c r="H26" s="79"/>
      <c r="I26" s="308">
        <v>0</v>
      </c>
      <c r="J26" s="309"/>
      <c r="K26" s="308">
        <v>14629377101</v>
      </c>
    </row>
    <row r="27" spans="2:11" ht="21" customHeight="1">
      <c r="B27" s="137"/>
      <c r="C27" s="128" t="s">
        <v>76</v>
      </c>
      <c r="D27" s="395"/>
      <c r="E27" s="397">
        <v>11431740350</v>
      </c>
      <c r="F27" s="199"/>
      <c r="G27" s="382">
        <v>13051451942</v>
      </c>
      <c r="H27" s="79"/>
      <c r="I27" s="308">
        <v>18115489125</v>
      </c>
      <c r="J27" s="309"/>
      <c r="K27" s="308">
        <v>18938679279</v>
      </c>
    </row>
    <row r="28" spans="2:11" ht="21" customHeight="1">
      <c r="B28" s="137"/>
      <c r="C28" s="128" t="s">
        <v>77</v>
      </c>
      <c r="D28" s="395"/>
      <c r="E28" s="397">
        <v>6651307213918</v>
      </c>
      <c r="F28" s="199"/>
      <c r="G28" s="382">
        <v>6850033077091</v>
      </c>
      <c r="H28" s="79"/>
      <c r="I28" s="308">
        <v>6963240561809</v>
      </c>
      <c r="J28" s="309"/>
      <c r="K28" s="308">
        <v>7328452913085</v>
      </c>
    </row>
    <row r="29" spans="2:11" ht="21" customHeight="1" thickBot="1">
      <c r="B29" s="129"/>
      <c r="C29" s="130" t="s">
        <v>132</v>
      </c>
      <c r="D29" s="426"/>
      <c r="E29" s="427">
        <v>15036001760967</v>
      </c>
      <c r="F29" s="379"/>
      <c r="G29" s="383">
        <v>15131924246675</v>
      </c>
      <c r="H29" s="200"/>
      <c r="I29" s="305">
        <v>15116922660580</v>
      </c>
      <c r="J29" s="304"/>
      <c r="K29" s="303">
        <v>15401640573990</v>
      </c>
    </row>
    <row r="30" spans="2:11" ht="21" customHeight="1">
      <c r="B30" s="188"/>
      <c r="C30" s="189" t="s">
        <v>113</v>
      </c>
      <c r="D30" s="428"/>
      <c r="E30" s="429"/>
      <c r="F30" s="384"/>
      <c r="G30" s="385"/>
      <c r="H30" s="209"/>
      <c r="I30" s="312"/>
      <c r="J30" s="311"/>
      <c r="K30" s="310"/>
    </row>
    <row r="31" spans="2:11" ht="21" customHeight="1">
      <c r="B31" s="137"/>
      <c r="C31" s="128" t="s">
        <v>79</v>
      </c>
      <c r="D31" s="395"/>
      <c r="E31" s="397">
        <v>310336320000</v>
      </c>
      <c r="F31" s="199"/>
      <c r="G31" s="382">
        <v>310336320000</v>
      </c>
      <c r="H31" s="79"/>
      <c r="I31" s="308">
        <v>310336320000</v>
      </c>
      <c r="J31" s="309"/>
      <c r="K31" s="308">
        <v>310336320000</v>
      </c>
    </row>
    <row r="32" spans="2:11" ht="21" customHeight="1">
      <c r="B32" s="137"/>
      <c r="C32" s="128" t="s">
        <v>80</v>
      </c>
      <c r="D32" s="395"/>
      <c r="E32" s="397">
        <v>379817170941</v>
      </c>
      <c r="F32" s="199"/>
      <c r="G32" s="382">
        <v>379817170941</v>
      </c>
      <c r="H32" s="79"/>
      <c r="I32" s="308">
        <v>379817170941</v>
      </c>
      <c r="J32" s="309"/>
      <c r="K32" s="308">
        <v>379817170941</v>
      </c>
    </row>
    <row r="33" spans="2:11" ht="21" customHeight="1">
      <c r="B33" s="137"/>
      <c r="C33" s="128" t="s">
        <v>81</v>
      </c>
      <c r="D33" s="395"/>
      <c r="E33" s="397">
        <v>-949448659</v>
      </c>
      <c r="F33" s="199"/>
      <c r="G33" s="382">
        <v>-1037848970</v>
      </c>
      <c r="H33" s="79"/>
      <c r="I33" s="308">
        <v>-1125288407</v>
      </c>
      <c r="J33" s="309"/>
      <c r="K33" s="308">
        <v>-1134987348</v>
      </c>
    </row>
    <row r="34" spans="2:11" ht="21" customHeight="1">
      <c r="B34" s="137"/>
      <c r="C34" s="128" t="s">
        <v>82</v>
      </c>
      <c r="D34" s="395"/>
      <c r="E34" s="397">
        <v>7244414683</v>
      </c>
      <c r="F34" s="199"/>
      <c r="G34" s="382">
        <v>-5341140071</v>
      </c>
      <c r="H34" s="79"/>
      <c r="I34" s="308">
        <v>-17016677012</v>
      </c>
      <c r="J34" s="309"/>
      <c r="K34" s="308">
        <v>76868107517</v>
      </c>
    </row>
    <row r="35" spans="2:11" ht="21" customHeight="1">
      <c r="B35" s="137"/>
      <c r="C35" s="128" t="s">
        <v>83</v>
      </c>
      <c r="D35" s="395"/>
      <c r="E35" s="397">
        <v>301869211678</v>
      </c>
      <c r="F35" s="199"/>
      <c r="G35" s="382">
        <v>254924432116</v>
      </c>
      <c r="H35" s="79"/>
      <c r="I35" s="308">
        <v>241663075680</v>
      </c>
      <c r="J35" s="309"/>
      <c r="K35" s="308">
        <v>128779547628</v>
      </c>
    </row>
    <row r="36" spans="2:11" ht="21" customHeight="1">
      <c r="B36" s="137"/>
      <c r="C36" s="128" t="s">
        <v>84</v>
      </c>
      <c r="D36" s="395"/>
      <c r="E36" s="397">
        <v>51872377154</v>
      </c>
      <c r="F36" s="199"/>
      <c r="G36" s="382">
        <v>51872377154</v>
      </c>
      <c r="H36" s="79"/>
      <c r="I36" s="308">
        <v>51872377154</v>
      </c>
      <c r="J36" s="309"/>
      <c r="K36" s="308">
        <v>51872377154</v>
      </c>
    </row>
    <row r="37" spans="2:11" ht="21" customHeight="1" thickBot="1">
      <c r="B37" s="129"/>
      <c r="C37" s="130" t="s">
        <v>133</v>
      </c>
      <c r="D37" s="426"/>
      <c r="E37" s="427">
        <v>1050190045797</v>
      </c>
      <c r="F37" s="379"/>
      <c r="G37" s="383">
        <v>990571311170</v>
      </c>
      <c r="H37" s="200"/>
      <c r="I37" s="305">
        <v>965546978356</v>
      </c>
      <c r="J37" s="304"/>
      <c r="K37" s="303">
        <v>946538535892</v>
      </c>
    </row>
    <row r="38" ht="18" customHeight="1">
      <c r="A38" s="131"/>
    </row>
    <row r="39" spans="1:11" ht="3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</row>
    <row r="41" spans="6:10" s="140" customFormat="1" ht="12">
      <c r="F41" s="141"/>
      <c r="G41" s="141"/>
      <c r="H41" s="141"/>
      <c r="J41" s="142"/>
    </row>
    <row r="42" spans="6:10" s="140" customFormat="1" ht="12">
      <c r="F42" s="141"/>
      <c r="G42" s="141"/>
      <c r="H42" s="141"/>
      <c r="J42" s="142"/>
    </row>
  </sheetData>
  <sheetProtection/>
  <mergeCells count="5">
    <mergeCell ref="F5:G6"/>
    <mergeCell ref="H5:I6"/>
    <mergeCell ref="B5:C6"/>
    <mergeCell ref="J5:K6"/>
    <mergeCell ref="D5:E6"/>
  </mergeCell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&amp;C&amp;"-,보통"&amp;9─ 6 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Hyewon Kim</dc:creator>
  <cp:keywords/>
  <dc:description/>
  <cp:lastModifiedBy>lotte</cp:lastModifiedBy>
  <cp:lastPrinted>2021-11-08T00:35:35Z</cp:lastPrinted>
  <dcterms:created xsi:type="dcterms:W3CDTF">2018-04-30T01:24:50Z</dcterms:created>
  <dcterms:modified xsi:type="dcterms:W3CDTF">2021-11-08T01:58:37Z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